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20640" windowHeight="104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<sst xmlns="http://schemas.openxmlformats.org/spreadsheetml/2006/main" count="442" uniqueCount="434">
  <si>
    <t xml:space="preserve">حوزه علميه امام جعفر صادق(ع) شاهرود </t>
  </si>
  <si>
    <t xml:space="preserve">tezeri </t>
  </si>
  <si>
    <t xml:space="preserve">کـریـمـه </t>
  </si>
  <si>
    <t xml:space="preserve">z-shahoseini </t>
  </si>
  <si>
    <t xml:space="preserve">نون والقلم(عصمتیه بابل) </t>
  </si>
  <si>
    <t xml:space="preserve">f.zirak </t>
  </si>
  <si>
    <t xml:space="preserve">بقیع </t>
  </si>
  <si>
    <t xml:space="preserve">saljoghi </t>
  </si>
  <si>
    <t xml:space="preserve">مدرسه علمیه فاطمه الزهرا ساوه </t>
  </si>
  <si>
    <t xml:space="preserve">rezvani </t>
  </si>
  <si>
    <t xml:space="preserve">مدرسه علمیه باقرالعلوم شهر قدس </t>
  </si>
  <si>
    <t xml:space="preserve">azadi </t>
  </si>
  <si>
    <t xml:space="preserve">مدرسه علمیه حضرت زهرا خمینی شهر </t>
  </si>
  <si>
    <t xml:space="preserve">dabbagh </t>
  </si>
  <si>
    <t xml:space="preserve">مدرسه علمیه صدیقه طاهره نوشهر </t>
  </si>
  <si>
    <t xml:space="preserve">vatankhah </t>
  </si>
  <si>
    <t xml:space="preserve">مدرسه علميه حضرت وليعصر (عج) بناب </t>
  </si>
  <si>
    <t xml:space="preserve">11034m </t>
  </si>
  <si>
    <t xml:space="preserve">مدرسه علميه فاطميه(س) پيشوا </t>
  </si>
  <si>
    <t xml:space="preserve">11107m </t>
  </si>
  <si>
    <t xml:space="preserve">مدرسه علميه فاطمه الزهرا(س) كشكوئيه </t>
  </si>
  <si>
    <t xml:space="preserve">s.molaei </t>
  </si>
  <si>
    <t xml:space="preserve">مدرسه علمیه فاطمه الزهراء(س) بم </t>
  </si>
  <si>
    <t xml:space="preserve">z.yazdani </t>
  </si>
  <si>
    <t xml:space="preserve">مدرسه علمیه کوثر کرج </t>
  </si>
  <si>
    <t xml:space="preserve">abbasi </t>
  </si>
  <si>
    <t xml:space="preserve">مدرسه علمیه فاطمه الزهراء(س) تهران </t>
  </si>
  <si>
    <t xml:space="preserve">etemadian </t>
  </si>
  <si>
    <t xml:space="preserve">مدرسه علميه كوثر علي آباد كتول </t>
  </si>
  <si>
    <t xml:space="preserve">f-hosseini </t>
  </si>
  <si>
    <t xml:space="preserve">مدرسه علميه امام خميني بندر امام </t>
  </si>
  <si>
    <t xml:space="preserve">salmani </t>
  </si>
  <si>
    <t xml:space="preserve">***** سائلین زهرای مرضیه ***** </t>
  </si>
  <si>
    <t xml:space="preserve">f.ahmadiyan </t>
  </si>
  <si>
    <t xml:space="preserve">مدرسه علميه الزهراء خرم بيد </t>
  </si>
  <si>
    <t xml:space="preserve">ar </t>
  </si>
  <si>
    <t xml:space="preserve">مدرسه علميه امام حسن مجتبي (ع) تهران </t>
  </si>
  <si>
    <t xml:space="preserve">latifi </t>
  </si>
  <si>
    <t xml:space="preserve">مدرسه علميه الزهراء گرگان </t>
  </si>
  <si>
    <t xml:space="preserve">mirkarimi </t>
  </si>
  <si>
    <t xml:space="preserve">مدرسه علميه فاطميه اليگودرز </t>
  </si>
  <si>
    <t xml:space="preserve">14002m </t>
  </si>
  <si>
    <t xml:space="preserve">مدرسه علمیه خديجه كبري سوسنگرد </t>
  </si>
  <si>
    <t xml:space="preserve">12052m </t>
  </si>
  <si>
    <t xml:space="preserve">مدرسه علميه زينب كبري(س)، رفسنجان </t>
  </si>
  <si>
    <t xml:space="preserve">nakhaei </t>
  </si>
  <si>
    <t xml:space="preserve">مدرسه علمیه حضرت عبدالعظیم(ع) ری </t>
  </si>
  <si>
    <t xml:space="preserve">abdulazim </t>
  </si>
  <si>
    <t xml:space="preserve">مدرسه علمیه نرجس خاتون شاهین شهر </t>
  </si>
  <si>
    <t xml:space="preserve">r.vakili </t>
  </si>
  <si>
    <t xml:space="preserve">مدرسه علمیه صالحات فولادشهر </t>
  </si>
  <si>
    <t xml:space="preserve">madidiyan </t>
  </si>
  <si>
    <t xml:space="preserve">مدرسه علمیه مشکوة تهران </t>
  </si>
  <si>
    <t xml:space="preserve">g.sadeghi </t>
  </si>
  <si>
    <t xml:space="preserve">مدرسه علمیه کوثر ورامین </t>
  </si>
  <si>
    <t xml:space="preserve">11091m </t>
  </si>
  <si>
    <t xml:space="preserve">مدرسه علمیه فاطمه الزهرا آمل </t>
  </si>
  <si>
    <t xml:space="preserve">mehraban </t>
  </si>
  <si>
    <t xml:space="preserve">مدرسه علمیه الزهراء(س) شاهین دژ </t>
  </si>
  <si>
    <t xml:space="preserve">leyla </t>
  </si>
  <si>
    <t xml:space="preserve">مدرسه علمیه فاطمیه فسا </t>
  </si>
  <si>
    <t xml:space="preserve">so-ne </t>
  </si>
  <si>
    <t xml:space="preserve">مدرسه علمیه محدثه سلام الله علیها بروجرد </t>
  </si>
  <si>
    <t xml:space="preserve">razjou </t>
  </si>
  <si>
    <t xml:space="preserve">مدرسه علمیه الزهراء خمینی شهر </t>
  </si>
  <si>
    <t xml:space="preserve">s-hatam </t>
  </si>
  <si>
    <t xml:space="preserve">مدرسه علمیه فاطمیه اندان خمینی شهر </t>
  </si>
  <si>
    <t xml:space="preserve">11021m </t>
  </si>
  <si>
    <t xml:space="preserve">مدرسه علمیه حضرت زینب(س) شهرستان آران… </t>
  </si>
  <si>
    <t xml:space="preserve">m.dadashi </t>
  </si>
  <si>
    <t xml:space="preserve">مدرسه علمیه خاتم الاوصیاء فاضل آباد </t>
  </si>
  <si>
    <t xml:space="preserve">12059m </t>
  </si>
  <si>
    <t xml:space="preserve">مدرسه علمیه فاطمه الزهراء (س)مرند </t>
  </si>
  <si>
    <t xml:space="preserve">jafaresani </t>
  </si>
  <si>
    <t xml:space="preserve">مدرسه علمیه فاطمه الزهراء(س) آبادان </t>
  </si>
  <si>
    <t xml:space="preserve">12062m </t>
  </si>
  <si>
    <t xml:space="preserve">مدرسه علمیه قدسیه بهشهر </t>
  </si>
  <si>
    <t xml:space="preserve">mazlomi </t>
  </si>
  <si>
    <t xml:space="preserve">مدرسه علميه الغدير تهران </t>
  </si>
  <si>
    <t xml:space="preserve">kh </t>
  </si>
  <si>
    <t xml:space="preserve">نور زهرا، هستی را به درخشش آورد </t>
  </si>
  <si>
    <t xml:space="preserve">z.ketabi </t>
  </si>
  <si>
    <t xml:space="preserve">مدرسه علمیه حضرت خدیجه (علیهاالسلام) ته… </t>
  </si>
  <si>
    <t xml:space="preserve">n.fazaeli </t>
  </si>
  <si>
    <t xml:space="preserve">مدرسه ی علمیه زهرائیه سلام الله علیها«ن… </t>
  </si>
  <si>
    <t xml:space="preserve">amirkhani </t>
  </si>
  <si>
    <t xml:space="preserve">مدرسه علمیه شهید مطهری (ره) تنکابن </t>
  </si>
  <si>
    <t xml:space="preserve">k.tabari </t>
  </si>
  <si>
    <t xml:space="preserve">مدرسه علمیه فاطمیه هادی شهر </t>
  </si>
  <si>
    <t xml:space="preserve">11033m </t>
  </si>
  <si>
    <t xml:space="preserve">مدرسه علمیه فاطمه الزهراء بندرترکمن </t>
  </si>
  <si>
    <t xml:space="preserve">alzahra </t>
  </si>
  <si>
    <t xml:space="preserve">مدرسه علمیه فاطمیه زرند کرمان </t>
  </si>
  <si>
    <t xml:space="preserve">f.zangiabadi </t>
  </si>
  <si>
    <t xml:space="preserve">مدرسه علمیه طوبی بهبهان </t>
  </si>
  <si>
    <t xml:space="preserve">tayyebi </t>
  </si>
  <si>
    <t xml:space="preserve">مدرسه علمیه فاطمیه کرمان </t>
  </si>
  <si>
    <t xml:space="preserve">m11038 </t>
  </si>
  <si>
    <t xml:space="preserve">مدرسه علمیه الزهرا(س) دهاقان </t>
  </si>
  <si>
    <t xml:space="preserve">sarshar </t>
  </si>
  <si>
    <t xml:space="preserve">مرکز تخصصی تفسیر و علوم قرآنی حضرت فاطم… </t>
  </si>
  <si>
    <t xml:space="preserve">t-jannesari </t>
  </si>
  <si>
    <t xml:space="preserve">مدرسه حضرت معصومه(س) دماوند </t>
  </si>
  <si>
    <t xml:space="preserve">damavand </t>
  </si>
  <si>
    <t xml:space="preserve">اّین بقیة الله ... </t>
  </si>
  <si>
    <t xml:space="preserve">zarinshahr </t>
  </si>
  <si>
    <t xml:space="preserve">نرجسيه سيرجان </t>
  </si>
  <si>
    <t xml:space="preserve">h-parizdokht </t>
  </si>
  <si>
    <t xml:space="preserve">مدرسه علمیه الزهرا (س) ساری </t>
  </si>
  <si>
    <t xml:space="preserve">khatami </t>
  </si>
  <si>
    <t xml:space="preserve">مدرسه علمیه کوثر زرندیه </t>
  </si>
  <si>
    <t xml:space="preserve">khodadadi </t>
  </si>
  <si>
    <t xml:space="preserve">مدرسه علمیه الزهرا(س) بابل </t>
  </si>
  <si>
    <t xml:space="preserve">rohani-rad </t>
  </si>
  <si>
    <t xml:space="preserve">مدرسه علمیه حضرت ولی عصر (عج) تهران </t>
  </si>
  <si>
    <t xml:space="preserve">rahmati </t>
  </si>
  <si>
    <t xml:space="preserve">مدرسه علمیه الراضیه(س) اسدآباد </t>
  </si>
  <si>
    <t xml:space="preserve">arasteh </t>
  </si>
  <si>
    <t xml:space="preserve">مدرسه علمیه معصومیه (س) فهرج </t>
  </si>
  <si>
    <t xml:space="preserve">h </t>
  </si>
  <si>
    <t xml:space="preserve">مرکز تخصصی فقه و اصول قبا تهران </t>
  </si>
  <si>
    <t xml:space="preserve">khodaei </t>
  </si>
  <si>
    <t xml:space="preserve">ثنا </t>
  </si>
  <si>
    <t xml:space="preserve">z-valiolahi </t>
  </si>
  <si>
    <t xml:space="preserve">مدرسه علمیه فاطمیه دامغان </t>
  </si>
  <si>
    <t xml:space="preserve">mehrabi </t>
  </si>
  <si>
    <t xml:space="preserve">مدرسه علمیه الزهرا(س) گراش </t>
  </si>
  <si>
    <t xml:space="preserve">faghihi </t>
  </si>
  <si>
    <t xml:space="preserve">مدرسه علميه فاطميه درچه </t>
  </si>
  <si>
    <t xml:space="preserve">foroutan </t>
  </si>
  <si>
    <t xml:space="preserve">مدرسه علمیه نرجسیه سنقر </t>
  </si>
  <si>
    <t xml:space="preserve">f-beygi </t>
  </si>
  <si>
    <t xml:space="preserve">مدرسه علمیه فاطمیه شهرکرد </t>
  </si>
  <si>
    <t xml:space="preserve">z-hamedi </t>
  </si>
  <si>
    <t xml:space="preserve">مدرسه علمیه زینبیه رشت </t>
  </si>
  <si>
    <t xml:space="preserve">zadakbari </t>
  </si>
  <si>
    <t xml:space="preserve">مدرسه علمیه الزهرا (س) نصر تهران </t>
  </si>
  <si>
    <t xml:space="preserve">sadeghi </t>
  </si>
  <si>
    <t xml:space="preserve">الزهراءالمرضیه اصفهان </t>
  </si>
  <si>
    <t xml:space="preserve">sadrarhami </t>
  </si>
  <si>
    <t xml:space="preserve">فخر بطحاء </t>
  </si>
  <si>
    <t xml:space="preserve">fakhre batha </t>
  </si>
  <si>
    <t xml:space="preserve">مدرسه علمیه فاطمه الزهرا سلماس </t>
  </si>
  <si>
    <t xml:space="preserve">razavi </t>
  </si>
  <si>
    <t xml:space="preserve">مدرسه علمیه کوثر قزوین </t>
  </si>
  <si>
    <t xml:space="preserve">ghazvinkosar </t>
  </si>
  <si>
    <t xml:space="preserve">مدرسه علمیه فاطمیه نقده </t>
  </si>
  <si>
    <t xml:space="preserve">sh.sa </t>
  </si>
  <si>
    <t xml:space="preserve">مدرسه علميه الزهرا مياندوآب </t>
  </si>
  <si>
    <t xml:space="preserve">z-p </t>
  </si>
  <si>
    <t xml:space="preserve">مدرسه علمیه رضویه </t>
  </si>
  <si>
    <t xml:space="preserve">parishani </t>
  </si>
  <si>
    <t xml:space="preserve">مدرسه علمیه نفیسه اصفهان </t>
  </si>
  <si>
    <t xml:space="preserve">badri </t>
  </si>
  <si>
    <t xml:space="preserve">شميم ياس </t>
  </si>
  <si>
    <t xml:space="preserve">m-avishan </t>
  </si>
  <si>
    <t xml:space="preserve">مدرسه علمیه امام خمینی (ره) رباط کریم </t>
  </si>
  <si>
    <t xml:space="preserve">e-asghari </t>
  </si>
  <si>
    <t xml:space="preserve">مدرسه علمیه فاطمیه قروه در جزین </t>
  </si>
  <si>
    <t xml:space="preserve">jabbari </t>
  </si>
  <si>
    <t xml:space="preserve">مدرسه علمیه فاطمه الزهرا تنکابن </t>
  </si>
  <si>
    <t xml:space="preserve">hedayati </t>
  </si>
  <si>
    <t xml:space="preserve">مدرسه علمیه حضرت زهرا(س) کنگاور </t>
  </si>
  <si>
    <t xml:space="preserve">azhir </t>
  </si>
  <si>
    <t xml:space="preserve">اندکی صبر ... فرج نزدیک است </t>
  </si>
  <si>
    <t xml:space="preserve">alzahra-mo </t>
  </si>
  <si>
    <t xml:space="preserve">به وبلاگ مدرسه علمیه معصومیه * س *… </t>
  </si>
  <si>
    <t xml:space="preserve">gharashi </t>
  </si>
  <si>
    <t xml:space="preserve">مدرسه علمیه جامعه النور اصفهان </t>
  </si>
  <si>
    <t xml:space="preserve">f-molavi </t>
  </si>
  <si>
    <t xml:space="preserve">مدرسه علمیه حضرت زینب (سلام ا. علیها) ی… </t>
  </si>
  <si>
    <t xml:space="preserve">ghiyasi </t>
  </si>
  <si>
    <t xml:space="preserve">مدرسه علمیه حضرت صدیقه کبری(س) بهار </t>
  </si>
  <si>
    <t xml:space="preserve">eyvazi </t>
  </si>
  <si>
    <t xml:space="preserve">مدرسه علمیه فاطمه الزهرا خوراسگان </t>
  </si>
  <si>
    <t xml:space="preserve">nematbakhsh </t>
  </si>
  <si>
    <t xml:space="preserve">مدرسه علمیه الزهراء(س) گلدشت </t>
  </si>
  <si>
    <t xml:space="preserve">z-ahmadi </t>
  </si>
  <si>
    <t xml:space="preserve">مدرسه علمیه فاطمه زهرا خمینی شهر </t>
  </si>
  <si>
    <t xml:space="preserve">s.rafiei </t>
  </si>
  <si>
    <t xml:space="preserve">مدرسه علمیه کوثر تویسرکان </t>
  </si>
  <si>
    <t xml:space="preserve">torkashvand </t>
  </si>
  <si>
    <t xml:space="preserve">مدرسه علمیه فاطمیه پاکدشت </t>
  </si>
  <si>
    <t xml:space="preserve">z </t>
  </si>
  <si>
    <t xml:space="preserve">مدرسه علمیه حضرت نرگس(س) جهرم </t>
  </si>
  <si>
    <t xml:space="preserve">t-gharekhani </t>
  </si>
  <si>
    <t xml:space="preserve">مدرسه علمیه الزهرا(س) فامنین </t>
  </si>
  <si>
    <t xml:space="preserve">dolati </t>
  </si>
  <si>
    <t xml:space="preserve">مدرسه علمیه الزهرا همدان </t>
  </si>
  <si>
    <t xml:space="preserve">esmaili </t>
  </si>
  <si>
    <t xml:space="preserve">مدرسه علمیه الزهرا شیراز </t>
  </si>
  <si>
    <t xml:space="preserve">z-ahmadi-sh </t>
  </si>
  <si>
    <t xml:space="preserve">مدرسه علمیه کوثر کاشان </t>
  </si>
  <si>
    <t xml:space="preserve">yasrebi </t>
  </si>
  <si>
    <t xml:space="preserve">مدرسه علمیه کوثر خرمشهر </t>
  </si>
  <si>
    <t xml:space="preserve">yeganeh </t>
  </si>
  <si>
    <t xml:space="preserve">سمیع(مدرسه علمیه امام خمینی (ره)کرمانشا… </t>
  </si>
  <si>
    <t xml:space="preserve">تُفّاحة الفردوس </t>
  </si>
  <si>
    <t xml:space="preserve">z-emadi </t>
  </si>
  <si>
    <t xml:space="preserve">سفیر صبا </t>
  </si>
  <si>
    <t xml:space="preserve">gh-eshrati </t>
  </si>
  <si>
    <t xml:space="preserve">نماز </t>
  </si>
  <si>
    <t xml:space="preserve">namaz </t>
  </si>
  <si>
    <t xml:space="preserve">مرکز مدیریت حوزه های علمیه استان اصفهان </t>
  </si>
  <si>
    <t xml:space="preserve">abtahi </t>
  </si>
  <si>
    <t xml:space="preserve">آبي بي كران خليج فارس - هرمزگان </t>
  </si>
  <si>
    <t xml:space="preserve">m-ebadi </t>
  </si>
  <si>
    <t xml:space="preserve">مدرسه علمیه شهیده بنت الهدی علی اباد کت… </t>
  </si>
  <si>
    <t xml:space="preserve">torabi </t>
  </si>
  <si>
    <t xml:space="preserve">حوزه خدیجه کبری ( سلام الله عليها ) اصف… </t>
  </si>
  <si>
    <t xml:space="preserve">m-khosravi </t>
  </si>
  <si>
    <t xml:space="preserve">فدخلوهابسلام آمنین-مدرسه ی علمیه حکیمه(… </t>
  </si>
  <si>
    <t xml:space="preserve">e-ramezani </t>
  </si>
  <si>
    <t xml:space="preserve">حجره </t>
  </si>
  <si>
    <t xml:space="preserve">f.nokhodiyan </t>
  </si>
  <si>
    <t xml:space="preserve">کلیدهای بهشت </t>
  </si>
  <si>
    <t xml:space="preserve">t.ghasemi.1357 </t>
  </si>
  <si>
    <t xml:space="preserve">مدیریت منطقه 5 </t>
  </si>
  <si>
    <t xml:space="preserve">a.ghafari </t>
  </si>
  <si>
    <t xml:space="preserve">مدرسه علمیه الزهرا تبریز(سطح3) </t>
  </si>
  <si>
    <t xml:space="preserve">mahla5 </t>
  </si>
  <si>
    <t xml:space="preserve">مدرسه علمیه نرجس خاتون یزدانشهر </t>
  </si>
  <si>
    <t xml:space="preserve">m.tavazoei </t>
  </si>
  <si>
    <t xml:space="preserve">مدرسه علمیه فاطمة الزهرا (سلام الله علی… </t>
  </si>
  <si>
    <t xml:space="preserve">s.rajabzade </t>
  </si>
  <si>
    <t xml:space="preserve">موسسه عالی مجتهده امین(سطح 3) </t>
  </si>
  <si>
    <t xml:space="preserve">m.asgari </t>
  </si>
  <si>
    <t xml:space="preserve">فاطمه الزهرا خمینی شهر-سطح 3 </t>
  </si>
  <si>
    <t xml:space="preserve">l.ebrahimi </t>
  </si>
  <si>
    <t xml:space="preserve">مدرسه علمیه حضرت زینب سریش آباد </t>
  </si>
  <si>
    <t xml:space="preserve">h.khezri </t>
  </si>
  <si>
    <t xml:space="preserve">مدرسه علمیه حضرت نرجس ساری </t>
  </si>
  <si>
    <t xml:space="preserve">z.p </t>
  </si>
  <si>
    <t xml:space="preserve">مدرسه علمیه فاطمه الزهرا قائم شهر </t>
  </si>
  <si>
    <t xml:space="preserve">f.zakari </t>
  </si>
  <si>
    <t xml:space="preserve">مدرسه علمیه الزهرا (س) محمودآباد </t>
  </si>
  <si>
    <t xml:space="preserve">szh </t>
  </si>
  <si>
    <t xml:space="preserve">مدرسه علمیه نور الزهرا (سلام الله علیها… </t>
  </si>
  <si>
    <t xml:space="preserve">z-e </t>
  </si>
  <si>
    <t xml:space="preserve">مدرسه علمیه زینب کبری(س) اردستان </t>
  </si>
  <si>
    <t xml:space="preserve">z.mosavi </t>
  </si>
  <si>
    <t xml:space="preserve">مرکز تخصصی النفیسه اصفهان </t>
  </si>
  <si>
    <t xml:space="preserve">m.kashani </t>
  </si>
  <si>
    <t xml:space="preserve">مدرسه علمیه صدیقه کبری گلپایگان </t>
  </si>
  <si>
    <t xml:space="preserve">m-s </t>
  </si>
  <si>
    <t xml:space="preserve">ماه کنعان </t>
  </si>
  <si>
    <t xml:space="preserve">m.ahmadzadeh </t>
  </si>
  <si>
    <t xml:space="preserve">مدرسه علمیه فاطمیه یاسوج </t>
  </si>
  <si>
    <t xml:space="preserve">f.razavi </t>
  </si>
  <si>
    <t xml:space="preserve">مدرسه علمیه حضرت زینب دهدشت </t>
  </si>
  <si>
    <t xml:space="preserve">k.ra </t>
  </si>
  <si>
    <t xml:space="preserve">مریم باهری </t>
  </si>
  <si>
    <t xml:space="preserve">m.baheri </t>
  </si>
  <si>
    <t xml:space="preserve">مدرسه علمیه حضرت قاسم بن الحسن تهران </t>
  </si>
  <si>
    <t xml:space="preserve">m.hashemi.olya </t>
  </si>
  <si>
    <t xml:space="preserve">صدیقه عزیزپناه </t>
  </si>
  <si>
    <t xml:space="preserve">s.azizpanah </t>
  </si>
  <si>
    <t xml:space="preserve">فاطمه حسینی </t>
  </si>
  <si>
    <t xml:space="preserve">f.hosseini </t>
  </si>
  <si>
    <t xml:space="preserve">یـــــــا کــــــربـــــلا </t>
  </si>
  <si>
    <t xml:space="preserve">m.naseri </t>
  </si>
  <si>
    <t xml:space="preserve">یلدای مناجات </t>
  </si>
  <si>
    <t xml:space="preserve">marziye.t </t>
  </si>
  <si>
    <t xml:space="preserve">انتظار </t>
  </si>
  <si>
    <t xml:space="preserve">s.jalal </t>
  </si>
  <si>
    <t xml:space="preserve">مدیریت حوزه علمیه خواهران استان بوشهر </t>
  </si>
  <si>
    <t xml:space="preserve">jamali </t>
  </si>
  <si>
    <t xml:space="preserve">مدرسه علمیه الزهرا(س) بوشهر </t>
  </si>
  <si>
    <t xml:space="preserve">r-bazyari </t>
  </si>
  <si>
    <t xml:space="preserve">مدرسه علمیه فاطمیه(س) خورموج </t>
  </si>
  <si>
    <t xml:space="preserve">akram </t>
  </si>
  <si>
    <t xml:space="preserve">مدرسه علمیه الزهرا شبستر </t>
  </si>
  <si>
    <t xml:space="preserve">s.soraya </t>
  </si>
  <si>
    <t xml:space="preserve">طاها </t>
  </si>
  <si>
    <t xml:space="preserve">مدرسه علمیه فاطمیه (س) دهلران </t>
  </si>
  <si>
    <t xml:space="preserve">farzam </t>
  </si>
  <si>
    <t xml:space="preserve">به یاد موعود </t>
  </si>
  <si>
    <t xml:space="preserve">m.salimi </t>
  </si>
  <si>
    <t xml:space="preserve">کوثر </t>
  </si>
  <si>
    <t xml:space="preserve">admin </t>
  </si>
  <si>
    <t xml:space="preserve">بصیرت </t>
  </si>
  <si>
    <t xml:space="preserve">یاس </t>
  </si>
  <si>
    <t xml:space="preserve">رهگذر </t>
  </si>
  <si>
    <t xml:space="preserve">n-heydari </t>
  </si>
  <si>
    <t xml:space="preserve">به وبلاگ نجد خوش آمدید </t>
  </si>
  <si>
    <t xml:space="preserve">montazer </t>
  </si>
  <si>
    <t xml:space="preserve">مدیریت استانی کهگیلویه و بویر احمد </t>
  </si>
  <si>
    <t xml:space="preserve">m.jafari </t>
  </si>
  <si>
    <t xml:space="preserve">نجمه مولوی </t>
  </si>
  <si>
    <t xml:space="preserve">n-molavi </t>
  </si>
  <si>
    <t xml:space="preserve">صبح امید </t>
  </si>
  <si>
    <t xml:space="preserve">مدیریت استانی کردستان </t>
  </si>
  <si>
    <t xml:space="preserve">m.salehi.k </t>
  </si>
  <si>
    <t xml:space="preserve">تدبر </t>
  </si>
  <si>
    <t xml:space="preserve">nh1389 </t>
  </si>
  <si>
    <t xml:space="preserve">سیاه مشق </t>
  </si>
  <si>
    <t xml:space="preserve">siyahmashgh </t>
  </si>
  <si>
    <t xml:space="preserve">مدرسه علمیه الزهرا(س)قروه </t>
  </si>
  <si>
    <t xml:space="preserve">abdi </t>
  </si>
  <si>
    <t xml:space="preserve">به وبلاگ مدرسه حضرت فاطمه(س) سقز خوش آم… </t>
  </si>
  <si>
    <t xml:space="preserve">l.rasi </t>
  </si>
  <si>
    <t xml:space="preserve">قط زن </t>
  </si>
  <si>
    <t xml:space="preserve">qat-zan </t>
  </si>
  <si>
    <t xml:space="preserve">bayat </t>
  </si>
  <si>
    <t xml:space="preserve">مدیریت حوزه علمیه خواهران استان زنجان </t>
  </si>
  <si>
    <t xml:space="preserve">belal.m </t>
  </si>
  <si>
    <t xml:space="preserve">مدرسه علمیه فاطمیه(س) بندرانزلی </t>
  </si>
  <si>
    <t xml:space="preserve">arsooni </t>
  </si>
  <si>
    <t xml:space="preserve">مدرسه علمیه جوادالائمه آبدانان استان ای… </t>
  </si>
  <si>
    <t xml:space="preserve">shahmoradi </t>
  </si>
  <si>
    <t xml:space="preserve">مدرسه علمیه الزهرا(س) بافق </t>
  </si>
  <si>
    <t xml:space="preserve">dastafshan </t>
  </si>
  <si>
    <t xml:space="preserve">صبیحه </t>
  </si>
  <si>
    <t xml:space="preserve">f.jafari.n </t>
  </si>
  <si>
    <t xml:space="preserve">مدرسه علمیه الزهرا(س) مینو دشت </t>
  </si>
  <si>
    <t xml:space="preserve">faramarzi </t>
  </si>
  <si>
    <t xml:space="preserve">یاد یار </t>
  </si>
  <si>
    <t xml:space="preserve">adileh </t>
  </si>
  <si>
    <t xml:space="preserve">ریحانه الرسول </t>
  </si>
  <si>
    <t xml:space="preserve">fdaneshi90 </t>
  </si>
  <si>
    <t xml:space="preserve">انتظار سبز </t>
  </si>
  <si>
    <t xml:space="preserve">مدرسه علمیه الزهرا اهواز </t>
  </si>
  <si>
    <t xml:space="preserve">s.dorfeshan </t>
  </si>
  <si>
    <t xml:space="preserve">taha </t>
  </si>
  <si>
    <t xml:space="preserve">محفل عاشقان </t>
  </si>
  <si>
    <t xml:space="preserve">mahfel </t>
  </si>
  <si>
    <t xml:space="preserve">مدیریت استان مرکزی </t>
  </si>
  <si>
    <t xml:space="preserve">d-zare </t>
  </si>
  <si>
    <t xml:space="preserve">حوزه و تبلیغ در فضای وب </t>
  </si>
  <si>
    <t xml:space="preserve">mobalegh </t>
  </si>
  <si>
    <t xml:space="preserve">مدرسه علمیه شهید مطهری کرج </t>
  </si>
  <si>
    <t xml:space="preserve">z-m-p </t>
  </si>
  <si>
    <t xml:space="preserve">گل های داوودی </t>
  </si>
  <si>
    <t xml:space="preserve">b-gh </t>
  </si>
  <si>
    <t xml:space="preserve">ظهور </t>
  </si>
  <si>
    <t xml:space="preserve">sh.k </t>
  </si>
  <si>
    <t xml:space="preserve">باران انتظار </t>
  </si>
  <si>
    <t xml:space="preserve">ma-karimi </t>
  </si>
  <si>
    <t xml:space="preserve">راهی به سوی آفتاب </t>
  </si>
  <si>
    <t xml:space="preserve">rahenejat </t>
  </si>
  <si>
    <t xml:space="preserve">مدرسه علمیه امام جعفر صادق (ع) شهر بابک </t>
  </si>
  <si>
    <t xml:space="preserve">nabian </t>
  </si>
  <si>
    <t xml:space="preserve">ترنم معرفت </t>
  </si>
  <si>
    <t xml:space="preserve">adine </t>
  </si>
  <si>
    <t xml:space="preserve">بوی گندم </t>
  </si>
  <si>
    <t xml:space="preserve">bouye-gandom </t>
  </si>
  <si>
    <t xml:space="preserve">وعده صادق </t>
  </si>
  <si>
    <t xml:space="preserve">vadehsadegh </t>
  </si>
  <si>
    <t xml:space="preserve">مدرسه علمیه امام جعفر صادق شهرستان بوئی… </t>
  </si>
  <si>
    <t xml:space="preserve">ak.mo </t>
  </si>
  <si>
    <t xml:space="preserve">مدیریت استانی ایلام </t>
  </si>
  <si>
    <t xml:space="preserve">noor.m </t>
  </si>
  <si>
    <t xml:space="preserve">معبــرے بہ آسمـانـ </t>
  </si>
  <si>
    <t xml:space="preserve">o.ahmadi </t>
  </si>
  <si>
    <t xml:space="preserve">مدرسه علمیه الزهرا (سلام الله علیها)-ار… </t>
  </si>
  <si>
    <t xml:space="preserve">ra.pou </t>
  </si>
  <si>
    <t xml:space="preserve">مدیریت استانی لرستان </t>
  </si>
  <si>
    <t xml:space="preserve">normohamadi </t>
  </si>
  <si>
    <t xml:space="preserve">مهدویت شناسی </t>
  </si>
  <si>
    <t xml:space="preserve">entezar </t>
  </si>
  <si>
    <t xml:space="preserve">ضحی </t>
  </si>
  <si>
    <t xml:space="preserve">zoha </t>
  </si>
  <si>
    <t xml:space="preserve">شمیم ولایت </t>
  </si>
  <si>
    <t xml:space="preserve">akram_moradi </t>
  </si>
  <si>
    <t xml:space="preserve">رهپوی ظهور </t>
  </si>
  <si>
    <t xml:space="preserve">m.zamani </t>
  </si>
  <si>
    <t xml:space="preserve">ابوذر </t>
  </si>
  <si>
    <t xml:space="preserve">raziet </t>
  </si>
  <si>
    <t xml:space="preserve">saeedahfallah </t>
  </si>
  <si>
    <t xml:space="preserve">مدرسه علمیه الزهراء سلام الله علیها جوی… </t>
  </si>
  <si>
    <t xml:space="preserve">joybar </t>
  </si>
  <si>
    <t xml:space="preserve">سبــــــوی تشــــــــنه </t>
  </si>
  <si>
    <t xml:space="preserve">fa.gh </t>
  </si>
  <si>
    <t xml:space="preserve">کبوتر حرم </t>
  </si>
  <si>
    <t xml:space="preserve">t.sh </t>
  </si>
  <si>
    <t xml:space="preserve">سالار تنها </t>
  </si>
  <si>
    <t xml:space="preserve">salar </t>
  </si>
  <si>
    <t xml:space="preserve">آشنایی با معارف قرآن و اهل بیت </t>
  </si>
  <si>
    <t xml:space="preserve">m-salehi </t>
  </si>
  <si>
    <t xml:space="preserve">جان بی جمال جانان میل جهان ندارد </t>
  </si>
  <si>
    <t xml:space="preserve">tabbligh </t>
  </si>
  <si>
    <t xml:space="preserve">همّت بلنددار که مردان روزگار /… </t>
  </si>
  <si>
    <t xml:space="preserve">mellat </t>
  </si>
  <si>
    <t xml:space="preserve">ختم هفتاد و دو زیارت عاشورا </t>
  </si>
  <si>
    <t xml:space="preserve">شوق معرفت </t>
  </si>
  <si>
    <t xml:space="preserve">ahmad </t>
  </si>
  <si>
    <t xml:space="preserve">قطب نماي بصيرت طلاب </t>
  </si>
  <si>
    <t xml:space="preserve">javan </t>
  </si>
  <si>
    <t xml:space="preserve">مدیریت حوزه های علمیه خواهران استان چها… </t>
  </si>
  <si>
    <t xml:space="preserve">rahmani </t>
  </si>
  <si>
    <t xml:space="preserve">تنها یک دقیقه </t>
  </si>
  <si>
    <t xml:space="preserve">miresakhani </t>
  </si>
  <si>
    <t xml:space="preserve">قاصدک سبز </t>
  </si>
  <si>
    <t xml:space="preserve">nabian.p </t>
  </si>
  <si>
    <t xml:space="preserve">یک قدم جلوتر </t>
  </si>
  <si>
    <t xml:space="preserve">farzanehazadi </t>
  </si>
  <si>
    <t xml:space="preserve">f.sarami </t>
  </si>
  <si>
    <t xml:space="preserve">اباصالح </t>
  </si>
  <si>
    <t xml:space="preserve">khodadadi.p </t>
  </si>
  <si>
    <t xml:space="preserve">یاس کبود </t>
  </si>
  <si>
    <t xml:space="preserve">hamid </t>
  </si>
  <si>
    <t xml:space="preserve">alboghbish.a </t>
  </si>
  <si>
    <t xml:space="preserve">fsmosavy </t>
  </si>
  <si>
    <t xml:space="preserve">عطر اخلاص </t>
  </si>
  <si>
    <t xml:space="preserve">taghavi </t>
  </si>
  <si>
    <t xml:space="preserve">نسيم دوست </t>
  </si>
  <si>
    <t xml:space="preserve">s.nazari </t>
  </si>
  <si>
    <t xml:space="preserve">خلوتگاه </t>
  </si>
  <si>
    <t xml:space="preserve">so.za </t>
  </si>
  <si>
    <t xml:space="preserve">کوثر ولايت </t>
  </si>
  <si>
    <t xml:space="preserve">kosare-velayat </t>
  </si>
  <si>
    <t xml:space="preserve">حنيفا </t>
  </si>
  <si>
    <t xml:space="preserve">jabbari_zohreh </t>
  </si>
  <si>
    <t xml:space="preserve">فروغ بي پايان </t>
  </si>
  <si>
    <t xml:space="preserve">f.zaheri </t>
  </si>
  <si>
    <t xml:space="preserve">علي جان پيامبر </t>
  </si>
  <si>
    <t xml:space="preserve">mahdavimina </t>
  </si>
  <si>
    <t xml:space="preserve">فدک </t>
  </si>
  <si>
    <t xml:space="preserve">mohajer </t>
  </si>
  <si>
    <t xml:space="preserve">خادمه الزهرا </t>
  </si>
  <si>
    <t xml:space="preserve">f_sfz </t>
  </si>
  <si>
    <t>نام کامل</t>
  </si>
  <si>
    <t>نویسنده</t>
  </si>
  <si>
    <t xml:space="preserve">تعداد بازدید </t>
  </si>
  <si>
    <t>مجموع آراء</t>
  </si>
  <si>
    <t xml:space="preserve">تعداد مطالب </t>
  </si>
  <si>
    <t xml:space="preserve">تعداد مطالب منتخب </t>
  </si>
  <si>
    <t xml:space="preserve">نظر </t>
  </si>
  <si>
    <t>تعداد نظرات نویسنده</t>
  </si>
  <si>
    <t>مجموع</t>
  </si>
  <si>
    <t>برگزاری طرحها، 
مسابقات و..</t>
  </si>
  <si>
    <t>شرکت در مسابقات
 و طرحهای برگزار شده</t>
  </si>
  <si>
    <t>جمع امتیازات</t>
  </si>
  <si>
    <t>برتر</t>
  </si>
</sst>
</file>

<file path=xl/styles.xml><?xml version="1.0" encoding="utf-8"?>
<styleSheet xmlns="http://schemas.openxmlformats.org/spreadsheetml/2006/main">
  <numFmts count="8">
    <numFmt numFmtId="5" formatCode="&quot;ريال&quot;\ #,##0_-;&quot;ريال&quot;\ #,##0\-"/>
    <numFmt numFmtId="6" formatCode="&quot;ريال&quot;\ #,##0_-;[Red]&quot;ريال&quot;\ #,##0\-"/>
    <numFmt numFmtId="7" formatCode="&quot;ريال&quot;\ #,##0.00_-;&quot;ريال&quot;\ #,##0.00\-"/>
    <numFmt numFmtId="8" formatCode="&quot;ريال&quot;\ #,##0.00_-;[Red]&quot;ريال&quot;\ #,##0.00\-"/>
    <numFmt numFmtId="42" formatCode="_-&quot;ريال&quot;\ * #,##0_-;_-&quot;ريال&quot;\ * #,##0\-;_-&quot;ريال&quot;\ * &quot;-&quot;_-;_-@_-"/>
    <numFmt numFmtId="41" formatCode="_-* #,##0_-;_-* #,##0\-;_-* &quot;-&quot;_-;_-@_-"/>
    <numFmt numFmtId="44" formatCode="_-&quot;ريال&quot;\ * #,##0.00_-;_-&quot;ريال&quot;\ * #,##0.00\-;_-&quot;ريال&quot;\ * &quot;-&quot;??_-;_-@_-"/>
    <numFmt numFmtId="43" formatCode="_-* #,##0.00_-;_-* #,##0.00\-;_-* &quot;-&quot;??_-;_-@_-"/>
  </numFmts>
  <fonts count="36">
    <font>
      <sz val="11"/>
      <color theme="1"/>
      <name val="Calibri"/>
      <family val="2"/>
    </font>
    <font>
      <sz val="11"/>
      <color indexed="8"/>
      <name val="Arial"/>
      <family val="2"/>
    </font>
    <font>
      <sz val="11"/>
      <color indexed="8"/>
      <name val="Tahoma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0" fontId="35" fillId="0" borderId="0" xfId="0" applyFont="1" applyAlignment="1">
      <alignment/>
    </xf>
    <xf numFmtId="0" fontId="35" fillId="33" borderId="0" xfId="0" applyFont="1" applyFill="1" applyAlignment="1">
      <alignment horizontal="center" vertical="center" wrapText="1"/>
    </xf>
    <xf numFmtId="0" fontId="35" fillId="33" borderId="0" xfId="0" applyFont="1" applyFill="1" applyAlignment="1">
      <alignment horizontal="center" vertical="center"/>
    </xf>
    <xf numFmtId="0" fontId="35" fillId="13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3"/>
  <sheetViews>
    <sheetView rightToLeft="1" tabSelected="1" zoomScalePageLayoutView="0" workbookViewId="0" topLeftCell="A1">
      <selection activeCell="A4" sqref="A4"/>
    </sheetView>
  </sheetViews>
  <sheetFormatPr defaultColWidth="9.140625" defaultRowHeight="20.25" customHeight="1"/>
  <cols>
    <col min="1" max="1" width="44.140625" style="1" customWidth="1"/>
    <col min="2" max="2" width="18.8515625" style="1" bestFit="1" customWidth="1"/>
    <col min="3" max="3" width="9.28125" style="1" bestFit="1" customWidth="1"/>
    <col min="4" max="4" width="9.57421875" style="1" bestFit="1" customWidth="1"/>
    <col min="5" max="5" width="8.421875" style="1" customWidth="1"/>
    <col min="6" max="6" width="7.57421875" style="1" customWidth="1"/>
    <col min="7" max="7" width="5.00390625" style="1" bestFit="1" customWidth="1"/>
    <col min="8" max="8" width="7.421875" style="1" customWidth="1"/>
    <col min="9" max="9" width="12.57421875" style="1" customWidth="1"/>
    <col min="10" max="10" width="13.57421875" style="1" customWidth="1"/>
    <col min="11" max="11" width="13.421875" style="1" customWidth="1"/>
    <col min="12" max="16384" width="9.00390625" style="1" customWidth="1"/>
  </cols>
  <sheetData>
    <row r="1" spans="1:11" ht="61.5" customHeight="1">
      <c r="A1" s="2" t="s">
        <v>421</v>
      </c>
      <c r="B1" s="2" t="s">
        <v>422</v>
      </c>
      <c r="C1" s="2" t="s">
        <v>423</v>
      </c>
      <c r="D1" s="2" t="s">
        <v>424</v>
      </c>
      <c r="E1" s="2" t="s">
        <v>425</v>
      </c>
      <c r="F1" s="2" t="s">
        <v>426</v>
      </c>
      <c r="G1" s="2" t="s">
        <v>427</v>
      </c>
      <c r="H1" s="2" t="s">
        <v>428</v>
      </c>
      <c r="I1" s="2" t="s">
        <v>430</v>
      </c>
      <c r="J1" s="2" t="s">
        <v>431</v>
      </c>
      <c r="K1" s="3" t="s">
        <v>432</v>
      </c>
    </row>
    <row r="2" spans="1:12" ht="20.25" customHeight="1">
      <c r="A2" s="1" t="s">
        <v>136</v>
      </c>
      <c r="B2" s="1" t="s">
        <v>137</v>
      </c>
      <c r="C2" s="1">
        <v>26219</v>
      </c>
      <c r="D2" s="1">
        <v>211</v>
      </c>
      <c r="E2" s="1">
        <v>57</v>
      </c>
      <c r="F2" s="1">
        <v>42</v>
      </c>
      <c r="G2" s="1">
        <v>89</v>
      </c>
      <c r="H2" s="1">
        <v>64</v>
      </c>
      <c r="I2" s="1">
        <v>2</v>
      </c>
      <c r="J2" s="1">
        <v>2</v>
      </c>
      <c r="K2" s="4">
        <f aca="true" t="shared" si="0" ref="K2:K65">(IF(C2&lt;1000,5,0))+(IF(AND(C2&gt;1000,C2&lt;1999),10,0))+(IF(AND(C2&gt;2000,C2&lt;2999),15,0))+(IF(AND(C2&gt;3000,C2&lt;3999),30,0))+(IF(AND(C2&gt;4000,C2&lt;4999),60,0))+(IF(C2&gt;5000,100,0))+(D2*1)+(E2*3)+(G2*1)+(F2*50)+(H2*1)+(I2*200)+(J2*100)</f>
        <v>3335</v>
      </c>
      <c r="L2" s="1" t="s">
        <v>433</v>
      </c>
    </row>
    <row r="3" spans="1:12" ht="20.25" customHeight="1">
      <c r="A3" s="1" t="s">
        <v>62</v>
      </c>
      <c r="B3" s="1" t="s">
        <v>63</v>
      </c>
      <c r="C3" s="1">
        <v>30341</v>
      </c>
      <c r="D3" s="1">
        <v>221</v>
      </c>
      <c r="E3" s="1">
        <v>174</v>
      </c>
      <c r="F3" s="1">
        <v>31</v>
      </c>
      <c r="G3" s="1">
        <v>125</v>
      </c>
      <c r="H3" s="1">
        <v>293</v>
      </c>
      <c r="I3" s="1">
        <v>0</v>
      </c>
      <c r="J3" s="1">
        <v>2</v>
      </c>
      <c r="K3" s="4">
        <f t="shared" si="0"/>
        <v>3011</v>
      </c>
      <c r="L3" s="1" t="s">
        <v>433</v>
      </c>
    </row>
    <row r="4" spans="1:12" ht="20.25" customHeight="1">
      <c r="A4" s="1" t="s">
        <v>100</v>
      </c>
      <c r="B4" s="1" t="s">
        <v>101</v>
      </c>
      <c r="C4" s="1">
        <v>22810</v>
      </c>
      <c r="D4" s="1">
        <v>86</v>
      </c>
      <c r="E4" s="1">
        <v>57</v>
      </c>
      <c r="F4" s="1">
        <v>18</v>
      </c>
      <c r="G4" s="1">
        <v>76</v>
      </c>
      <c r="H4" s="1">
        <v>109</v>
      </c>
      <c r="I4" s="1">
        <v>4</v>
      </c>
      <c r="J4" s="1">
        <v>4</v>
      </c>
      <c r="K4" s="4">
        <f t="shared" si="0"/>
        <v>2642</v>
      </c>
      <c r="L4" s="1" t="s">
        <v>433</v>
      </c>
    </row>
    <row r="5" spans="1:11" ht="20.25" customHeight="1">
      <c r="A5" s="1" t="s">
        <v>58</v>
      </c>
      <c r="B5" s="1" t="s">
        <v>59</v>
      </c>
      <c r="C5" s="1">
        <v>22509</v>
      </c>
      <c r="D5" s="1">
        <v>116</v>
      </c>
      <c r="E5" s="1">
        <v>99</v>
      </c>
      <c r="F5" s="1">
        <v>23</v>
      </c>
      <c r="G5" s="1">
        <v>81</v>
      </c>
      <c r="H5" s="1">
        <v>136</v>
      </c>
      <c r="I5" s="1">
        <v>1</v>
      </c>
      <c r="J5" s="1">
        <v>0</v>
      </c>
      <c r="K5" s="4">
        <f t="shared" si="0"/>
        <v>2080</v>
      </c>
    </row>
    <row r="6" spans="1:12" ht="20.25" customHeight="1">
      <c r="A6" s="1" t="s">
        <v>304</v>
      </c>
      <c r="B6" s="1" t="s">
        <v>305</v>
      </c>
      <c r="C6" s="1">
        <v>9999</v>
      </c>
      <c r="D6" s="1">
        <v>111</v>
      </c>
      <c r="E6" s="1">
        <v>81</v>
      </c>
      <c r="F6" s="1">
        <v>16</v>
      </c>
      <c r="G6" s="1">
        <v>71</v>
      </c>
      <c r="H6" s="1">
        <v>96</v>
      </c>
      <c r="I6" s="1">
        <v>2</v>
      </c>
      <c r="J6" s="1">
        <v>2</v>
      </c>
      <c r="K6" s="4">
        <f t="shared" si="0"/>
        <v>2021</v>
      </c>
      <c r="L6" s="1" t="s">
        <v>433</v>
      </c>
    </row>
    <row r="7" spans="1:11" ht="20.25" customHeight="1">
      <c r="A7" s="1" t="s">
        <v>209</v>
      </c>
      <c r="B7" s="1" t="s">
        <v>210</v>
      </c>
      <c r="C7" s="1">
        <v>5999</v>
      </c>
      <c r="D7" s="1">
        <v>93</v>
      </c>
      <c r="E7" s="1">
        <v>52</v>
      </c>
      <c r="F7" s="1">
        <v>24</v>
      </c>
      <c r="G7" s="1">
        <v>45</v>
      </c>
      <c r="H7" s="1">
        <v>1</v>
      </c>
      <c r="I7" s="1">
        <v>1</v>
      </c>
      <c r="J7" s="1">
        <v>0</v>
      </c>
      <c r="K7" s="4">
        <f t="shared" si="0"/>
        <v>1795</v>
      </c>
    </row>
    <row r="8" spans="1:12" ht="20.25" customHeight="1">
      <c r="A8" s="1" t="s">
        <v>217</v>
      </c>
      <c r="B8" s="1" t="s">
        <v>218</v>
      </c>
      <c r="C8" s="1">
        <v>6289</v>
      </c>
      <c r="D8" s="1">
        <v>29</v>
      </c>
      <c r="E8" s="1">
        <v>37</v>
      </c>
      <c r="F8" s="1">
        <v>22</v>
      </c>
      <c r="G8" s="1">
        <v>27</v>
      </c>
      <c r="H8" s="1">
        <v>14</v>
      </c>
      <c r="I8" s="1">
        <v>0</v>
      </c>
      <c r="J8" s="1">
        <v>0</v>
      </c>
      <c r="K8" s="4">
        <f t="shared" si="0"/>
        <v>1381</v>
      </c>
      <c r="L8" s="1" t="s">
        <v>433</v>
      </c>
    </row>
    <row r="9" spans="1:11" ht="20.25" customHeight="1">
      <c r="A9" s="1" t="s">
        <v>104</v>
      </c>
      <c r="B9" s="1" t="s">
        <v>105</v>
      </c>
      <c r="C9" s="1">
        <v>6261</v>
      </c>
      <c r="D9" s="1">
        <v>0</v>
      </c>
      <c r="E9" s="1">
        <v>73</v>
      </c>
      <c r="F9" s="1">
        <v>15</v>
      </c>
      <c r="G9" s="1">
        <v>30</v>
      </c>
      <c r="H9" s="1">
        <v>21</v>
      </c>
      <c r="I9" s="1">
        <v>0</v>
      </c>
      <c r="J9" s="1">
        <v>1</v>
      </c>
      <c r="K9" s="4">
        <f t="shared" si="0"/>
        <v>1220</v>
      </c>
    </row>
    <row r="10" spans="1:12" ht="20.25" customHeight="1">
      <c r="A10" s="1" t="s">
        <v>350</v>
      </c>
      <c r="B10" s="1" t="s">
        <v>351</v>
      </c>
      <c r="C10" s="1">
        <v>3494</v>
      </c>
      <c r="D10" s="1">
        <v>111</v>
      </c>
      <c r="E10" s="1">
        <v>65</v>
      </c>
      <c r="F10" s="1">
        <v>9</v>
      </c>
      <c r="G10" s="1">
        <v>50</v>
      </c>
      <c r="H10" s="1">
        <v>50</v>
      </c>
      <c r="I10" s="1">
        <v>1</v>
      </c>
      <c r="J10" s="1">
        <v>0</v>
      </c>
      <c r="K10" s="4">
        <f t="shared" si="0"/>
        <v>1086</v>
      </c>
      <c r="L10" s="1" t="s">
        <v>433</v>
      </c>
    </row>
    <row r="11" spans="1:11" ht="20.25" customHeight="1">
      <c r="A11" s="1" t="s">
        <v>188</v>
      </c>
      <c r="B11" s="1" t="s">
        <v>189</v>
      </c>
      <c r="C11" s="1">
        <v>10972</v>
      </c>
      <c r="D11" s="1">
        <v>147</v>
      </c>
      <c r="E11" s="1">
        <v>43</v>
      </c>
      <c r="F11" s="1">
        <v>4</v>
      </c>
      <c r="G11" s="1">
        <v>77</v>
      </c>
      <c r="H11" s="1">
        <v>229</v>
      </c>
      <c r="I11" s="1">
        <v>1</v>
      </c>
      <c r="J11" s="1">
        <v>0</v>
      </c>
      <c r="K11" s="4">
        <f t="shared" si="0"/>
        <v>1082</v>
      </c>
    </row>
    <row r="12" spans="1:11" ht="20.25" customHeight="1">
      <c r="A12" s="1" t="s">
        <v>237</v>
      </c>
      <c r="B12" s="1" t="s">
        <v>238</v>
      </c>
      <c r="C12" s="1">
        <v>4814</v>
      </c>
      <c r="D12" s="1">
        <v>0</v>
      </c>
      <c r="E12" s="1">
        <v>41</v>
      </c>
      <c r="F12" s="1">
        <v>5</v>
      </c>
      <c r="G12" s="1">
        <v>20</v>
      </c>
      <c r="H12" s="1">
        <v>3</v>
      </c>
      <c r="I12" s="1">
        <v>2</v>
      </c>
      <c r="J12" s="1">
        <v>1</v>
      </c>
      <c r="K12" s="4">
        <f t="shared" si="0"/>
        <v>956</v>
      </c>
    </row>
    <row r="13" spans="1:11" ht="20.25" customHeight="1">
      <c r="A13" s="1" t="s">
        <v>291</v>
      </c>
      <c r="B13" s="1" t="s">
        <v>292</v>
      </c>
      <c r="C13" s="1">
        <v>25778</v>
      </c>
      <c r="D13" s="1">
        <v>78</v>
      </c>
      <c r="E13" s="1">
        <v>103</v>
      </c>
      <c r="F13" s="1">
        <v>6</v>
      </c>
      <c r="G13" s="1">
        <v>54</v>
      </c>
      <c r="H13" s="1">
        <v>31</v>
      </c>
      <c r="I13" s="1">
        <v>0</v>
      </c>
      <c r="J13" s="1">
        <v>0</v>
      </c>
      <c r="K13" s="4">
        <f t="shared" si="0"/>
        <v>872</v>
      </c>
    </row>
    <row r="14" spans="1:11" ht="20.25" customHeight="1">
      <c r="A14" s="1" t="s">
        <v>72</v>
      </c>
      <c r="B14" s="1" t="s">
        <v>73</v>
      </c>
      <c r="C14" s="1">
        <v>5023</v>
      </c>
      <c r="D14" s="1">
        <v>0</v>
      </c>
      <c r="E14" s="1">
        <v>33</v>
      </c>
      <c r="F14" s="1">
        <v>2</v>
      </c>
      <c r="G14" s="1">
        <v>18</v>
      </c>
      <c r="H14" s="1">
        <v>11</v>
      </c>
      <c r="I14" s="1">
        <v>2</v>
      </c>
      <c r="J14" s="1">
        <v>1</v>
      </c>
      <c r="K14" s="4">
        <f t="shared" si="0"/>
        <v>828</v>
      </c>
    </row>
    <row r="15" spans="1:11" ht="20.25" customHeight="1">
      <c r="A15" s="1" t="s">
        <v>138</v>
      </c>
      <c r="B15" s="1" t="s">
        <v>139</v>
      </c>
      <c r="C15" s="1">
        <v>13343</v>
      </c>
      <c r="D15" s="1">
        <v>7</v>
      </c>
      <c r="E15" s="1">
        <v>19</v>
      </c>
      <c r="F15" s="1">
        <v>1</v>
      </c>
      <c r="G15" s="1">
        <v>20</v>
      </c>
      <c r="H15" s="1">
        <v>18</v>
      </c>
      <c r="I15" s="1">
        <v>2</v>
      </c>
      <c r="J15" s="1">
        <v>1</v>
      </c>
      <c r="K15" s="4">
        <f t="shared" si="0"/>
        <v>752</v>
      </c>
    </row>
    <row r="16" spans="1:11" ht="20.25" customHeight="1">
      <c r="A16" s="1" t="s">
        <v>190</v>
      </c>
      <c r="B16" s="1" t="s">
        <v>191</v>
      </c>
      <c r="C16" s="1">
        <v>7552</v>
      </c>
      <c r="D16" s="1">
        <v>39</v>
      </c>
      <c r="E16" s="1">
        <v>20</v>
      </c>
      <c r="F16" s="1">
        <v>10</v>
      </c>
      <c r="G16" s="1">
        <v>25</v>
      </c>
      <c r="H16" s="1">
        <v>21</v>
      </c>
      <c r="I16" s="1">
        <v>0</v>
      </c>
      <c r="J16" s="1">
        <v>0</v>
      </c>
      <c r="K16" s="4">
        <f t="shared" si="0"/>
        <v>745</v>
      </c>
    </row>
    <row r="17" spans="1:11" ht="20.25" customHeight="1">
      <c r="A17" s="1" t="s">
        <v>46</v>
      </c>
      <c r="B17" s="1" t="s">
        <v>47</v>
      </c>
      <c r="C17" s="1">
        <v>6146</v>
      </c>
      <c r="D17" s="1">
        <v>20</v>
      </c>
      <c r="E17" s="1">
        <v>20</v>
      </c>
      <c r="F17" s="1">
        <v>10</v>
      </c>
      <c r="G17" s="1">
        <v>28</v>
      </c>
      <c r="H17" s="1">
        <v>16</v>
      </c>
      <c r="I17" s="1">
        <v>0</v>
      </c>
      <c r="J17" s="1">
        <v>0</v>
      </c>
      <c r="K17" s="4">
        <f t="shared" si="0"/>
        <v>724</v>
      </c>
    </row>
    <row r="18" spans="1:11" ht="20.25" customHeight="1">
      <c r="A18" s="1" t="s">
        <v>140</v>
      </c>
      <c r="B18" s="1" t="s">
        <v>141</v>
      </c>
      <c r="C18" s="1">
        <v>7358</v>
      </c>
      <c r="D18" s="1">
        <v>4</v>
      </c>
      <c r="E18" s="1">
        <v>13</v>
      </c>
      <c r="F18" s="1">
        <v>11</v>
      </c>
      <c r="G18" s="1">
        <v>8</v>
      </c>
      <c r="H18" s="1">
        <v>0</v>
      </c>
      <c r="I18" s="1">
        <v>0</v>
      </c>
      <c r="J18" s="1">
        <v>0</v>
      </c>
      <c r="K18" s="4">
        <f t="shared" si="0"/>
        <v>701</v>
      </c>
    </row>
    <row r="19" spans="1:11" ht="20.25" customHeight="1">
      <c r="A19" s="1" t="s">
        <v>126</v>
      </c>
      <c r="B19" s="1" t="s">
        <v>127</v>
      </c>
      <c r="C19" s="1">
        <v>5044</v>
      </c>
      <c r="D19" s="1">
        <v>0</v>
      </c>
      <c r="E19" s="1">
        <v>17</v>
      </c>
      <c r="F19" s="1">
        <v>5</v>
      </c>
      <c r="G19" s="1">
        <v>32</v>
      </c>
      <c r="H19" s="1">
        <v>31</v>
      </c>
      <c r="I19" s="1">
        <v>1</v>
      </c>
      <c r="J19" s="1">
        <v>0</v>
      </c>
      <c r="K19" s="4">
        <f t="shared" si="0"/>
        <v>664</v>
      </c>
    </row>
    <row r="20" spans="1:12" ht="20.25" customHeight="1">
      <c r="A20" s="1" t="s">
        <v>342</v>
      </c>
      <c r="B20" s="1" t="s">
        <v>343</v>
      </c>
      <c r="C20" s="1">
        <v>2686</v>
      </c>
      <c r="D20" s="1">
        <v>24</v>
      </c>
      <c r="E20" s="1">
        <v>13</v>
      </c>
      <c r="F20" s="1">
        <v>2</v>
      </c>
      <c r="G20" s="1">
        <v>18</v>
      </c>
      <c r="H20" s="1">
        <v>67</v>
      </c>
      <c r="I20" s="1">
        <v>1</v>
      </c>
      <c r="J20" s="1">
        <v>2</v>
      </c>
      <c r="K20" s="4">
        <f t="shared" si="0"/>
        <v>663</v>
      </c>
      <c r="L20" s="1" t="s">
        <v>433</v>
      </c>
    </row>
    <row r="21" spans="1:12" ht="20.25" customHeight="1">
      <c r="A21" s="1" t="s">
        <v>328</v>
      </c>
      <c r="B21" s="1" t="s">
        <v>329</v>
      </c>
      <c r="C21" s="1">
        <v>7014</v>
      </c>
      <c r="D21" s="1">
        <v>60</v>
      </c>
      <c r="E21" s="1">
        <v>20</v>
      </c>
      <c r="F21" s="1">
        <v>5</v>
      </c>
      <c r="G21" s="1">
        <v>29</v>
      </c>
      <c r="H21" s="1">
        <v>26</v>
      </c>
      <c r="I21" s="1">
        <v>0</v>
      </c>
      <c r="J21" s="1">
        <v>1</v>
      </c>
      <c r="K21" s="4">
        <f t="shared" si="0"/>
        <v>625</v>
      </c>
      <c r="L21" s="1" t="s">
        <v>433</v>
      </c>
    </row>
    <row r="22" spans="1:11" ht="20.25" customHeight="1">
      <c r="A22" s="1" t="s">
        <v>229</v>
      </c>
      <c r="B22" s="1" t="s">
        <v>230</v>
      </c>
      <c r="C22" s="1">
        <v>5829</v>
      </c>
      <c r="D22" s="1">
        <v>0</v>
      </c>
      <c r="E22" s="1">
        <v>92</v>
      </c>
      <c r="F22" s="1">
        <v>0</v>
      </c>
      <c r="G22" s="1">
        <v>48</v>
      </c>
      <c r="H22" s="1">
        <v>76</v>
      </c>
      <c r="I22" s="1">
        <v>0</v>
      </c>
      <c r="J22" s="1">
        <v>1</v>
      </c>
      <c r="K22" s="4">
        <f t="shared" si="0"/>
        <v>600</v>
      </c>
    </row>
    <row r="23" spans="1:11" ht="20.25" customHeight="1">
      <c r="A23" s="1" t="s">
        <v>42</v>
      </c>
      <c r="B23" s="1" t="s">
        <v>43</v>
      </c>
      <c r="C23" s="1">
        <v>4518</v>
      </c>
      <c r="D23" s="1">
        <v>0</v>
      </c>
      <c r="E23" s="1">
        <v>22</v>
      </c>
      <c r="F23" s="1">
        <v>0</v>
      </c>
      <c r="G23" s="1">
        <v>45</v>
      </c>
      <c r="H23" s="1">
        <v>9</v>
      </c>
      <c r="I23" s="1">
        <v>2</v>
      </c>
      <c r="J23" s="1">
        <v>0</v>
      </c>
      <c r="K23" s="4">
        <f t="shared" si="0"/>
        <v>580</v>
      </c>
    </row>
    <row r="24" spans="1:12" ht="20.25" customHeight="1">
      <c r="A24" s="1" t="s">
        <v>197</v>
      </c>
      <c r="B24" s="1" t="s">
        <v>198</v>
      </c>
      <c r="C24" s="1">
        <v>6227</v>
      </c>
      <c r="D24" s="1">
        <v>50</v>
      </c>
      <c r="E24" s="1">
        <v>36</v>
      </c>
      <c r="F24" s="1">
        <v>2</v>
      </c>
      <c r="G24" s="1">
        <v>28</v>
      </c>
      <c r="H24" s="1">
        <v>57</v>
      </c>
      <c r="I24" s="1">
        <v>0</v>
      </c>
      <c r="J24" s="1">
        <v>1</v>
      </c>
      <c r="K24" s="4">
        <f t="shared" si="0"/>
        <v>543</v>
      </c>
      <c r="L24" s="1" t="s">
        <v>433</v>
      </c>
    </row>
    <row r="25" spans="1:11" ht="20.25" customHeight="1">
      <c r="A25" s="1" t="s">
        <v>203</v>
      </c>
      <c r="B25" s="1" t="s">
        <v>204</v>
      </c>
      <c r="C25" s="1">
        <v>2860</v>
      </c>
      <c r="D25" s="1">
        <v>24</v>
      </c>
      <c r="E25" s="1">
        <v>7</v>
      </c>
      <c r="F25" s="1">
        <v>4</v>
      </c>
      <c r="G25" s="1">
        <v>58</v>
      </c>
      <c r="H25" s="1">
        <v>0</v>
      </c>
      <c r="I25" s="1">
        <v>1</v>
      </c>
      <c r="J25" s="1">
        <v>0</v>
      </c>
      <c r="K25" s="4">
        <f t="shared" si="0"/>
        <v>518</v>
      </c>
    </row>
    <row r="26" spans="1:11" ht="20.25" customHeight="1">
      <c r="A26" s="1" t="s">
        <v>297</v>
      </c>
      <c r="B26" s="1" t="s">
        <v>298</v>
      </c>
      <c r="C26" s="1">
        <v>11361</v>
      </c>
      <c r="D26" s="1">
        <v>85</v>
      </c>
      <c r="E26" s="1">
        <v>36</v>
      </c>
      <c r="F26" s="1">
        <v>2</v>
      </c>
      <c r="G26" s="1">
        <v>52</v>
      </c>
      <c r="H26" s="1">
        <v>69</v>
      </c>
      <c r="I26" s="1">
        <v>0</v>
      </c>
      <c r="J26" s="1">
        <v>0</v>
      </c>
      <c r="K26" s="4">
        <f t="shared" si="0"/>
        <v>514</v>
      </c>
    </row>
    <row r="27" spans="1:11" ht="20.25" customHeight="1">
      <c r="A27" s="1" t="s">
        <v>6</v>
      </c>
      <c r="B27" s="1" t="s">
        <v>7</v>
      </c>
      <c r="C27" s="1">
        <v>9878</v>
      </c>
      <c r="D27" s="1">
        <v>31</v>
      </c>
      <c r="E27" s="1">
        <v>25</v>
      </c>
      <c r="F27" s="1">
        <v>1</v>
      </c>
      <c r="G27" s="1">
        <v>24</v>
      </c>
      <c r="H27" s="1">
        <v>2</v>
      </c>
      <c r="I27" s="1">
        <v>1</v>
      </c>
      <c r="J27" s="1">
        <v>0</v>
      </c>
      <c r="K27" s="4">
        <f t="shared" si="0"/>
        <v>482</v>
      </c>
    </row>
    <row r="28" spans="1:11" ht="20.25" customHeight="1">
      <c r="A28" s="1" t="s">
        <v>120</v>
      </c>
      <c r="B28" s="1" t="s">
        <v>121</v>
      </c>
      <c r="C28" s="1">
        <v>5133</v>
      </c>
      <c r="D28" s="1">
        <v>0</v>
      </c>
      <c r="E28" s="1">
        <v>35</v>
      </c>
      <c r="F28" s="1">
        <v>5</v>
      </c>
      <c r="G28" s="1">
        <v>17</v>
      </c>
      <c r="H28" s="1">
        <v>0</v>
      </c>
      <c r="I28" s="1">
        <v>0</v>
      </c>
      <c r="J28" s="1">
        <v>0</v>
      </c>
      <c r="K28" s="4">
        <f t="shared" si="0"/>
        <v>472</v>
      </c>
    </row>
    <row r="29" spans="1:11" ht="20.25" customHeight="1">
      <c r="A29" s="1" t="s">
        <v>170</v>
      </c>
      <c r="B29" s="1" t="s">
        <v>171</v>
      </c>
      <c r="C29" s="1">
        <v>17823</v>
      </c>
      <c r="D29" s="1">
        <v>46</v>
      </c>
      <c r="E29" s="1">
        <v>57</v>
      </c>
      <c r="F29" s="1">
        <v>2</v>
      </c>
      <c r="G29" s="1">
        <v>35</v>
      </c>
      <c r="H29" s="1">
        <v>15</v>
      </c>
      <c r="I29" s="1">
        <v>0</v>
      </c>
      <c r="J29" s="1">
        <v>0</v>
      </c>
      <c r="K29" s="4">
        <f t="shared" si="0"/>
        <v>467</v>
      </c>
    </row>
    <row r="30" spans="1:11" ht="20.25" customHeight="1">
      <c r="A30" s="1" t="s">
        <v>265</v>
      </c>
      <c r="B30" s="1" t="s">
        <v>266</v>
      </c>
      <c r="C30" s="1">
        <v>4499</v>
      </c>
      <c r="D30" s="1">
        <v>8</v>
      </c>
      <c r="E30" s="1">
        <v>34</v>
      </c>
      <c r="F30" s="1">
        <v>5</v>
      </c>
      <c r="G30" s="1">
        <v>21</v>
      </c>
      <c r="H30" s="1">
        <v>0</v>
      </c>
      <c r="I30" s="1">
        <v>0</v>
      </c>
      <c r="J30" s="1">
        <v>0</v>
      </c>
      <c r="K30" s="4">
        <f t="shared" si="0"/>
        <v>441</v>
      </c>
    </row>
    <row r="31" spans="1:11" ht="20.25" customHeight="1">
      <c r="A31" s="1" t="s">
        <v>176</v>
      </c>
      <c r="B31" s="1" t="s">
        <v>177</v>
      </c>
      <c r="C31" s="1">
        <v>7028</v>
      </c>
      <c r="D31" s="1">
        <v>4</v>
      </c>
      <c r="E31" s="1">
        <v>5</v>
      </c>
      <c r="F31" s="1">
        <v>2</v>
      </c>
      <c r="G31" s="1">
        <v>8</v>
      </c>
      <c r="H31" s="1">
        <v>6</v>
      </c>
      <c r="I31" s="1">
        <v>0</v>
      </c>
      <c r="J31" s="1">
        <v>2</v>
      </c>
      <c r="K31" s="4">
        <f t="shared" si="0"/>
        <v>433</v>
      </c>
    </row>
    <row r="32" spans="1:11" ht="20.25" customHeight="1">
      <c r="A32" s="1" t="s">
        <v>299</v>
      </c>
      <c r="B32" s="1" t="s">
        <v>300</v>
      </c>
      <c r="C32" s="1">
        <v>5315</v>
      </c>
      <c r="D32" s="1">
        <v>34</v>
      </c>
      <c r="E32" s="1">
        <v>19</v>
      </c>
      <c r="F32" s="1">
        <v>0</v>
      </c>
      <c r="G32" s="1">
        <v>14</v>
      </c>
      <c r="H32" s="1">
        <v>20</v>
      </c>
      <c r="I32" s="1">
        <v>1</v>
      </c>
      <c r="J32" s="1">
        <v>0</v>
      </c>
      <c r="K32" s="4">
        <f t="shared" si="0"/>
        <v>425</v>
      </c>
    </row>
    <row r="33" spans="1:11" ht="20.25" customHeight="1">
      <c r="A33" s="1" t="s">
        <v>124</v>
      </c>
      <c r="B33" s="1" t="s">
        <v>125</v>
      </c>
      <c r="C33" s="1">
        <v>8579</v>
      </c>
      <c r="D33" s="1">
        <v>4</v>
      </c>
      <c r="E33" s="1">
        <v>7</v>
      </c>
      <c r="F33" s="1">
        <v>5</v>
      </c>
      <c r="G33" s="1">
        <v>6</v>
      </c>
      <c r="H33" s="1">
        <v>0</v>
      </c>
      <c r="I33" s="1">
        <v>0</v>
      </c>
      <c r="J33" s="1">
        <v>0</v>
      </c>
      <c r="K33" s="4">
        <f t="shared" si="0"/>
        <v>381</v>
      </c>
    </row>
    <row r="34" spans="1:11" ht="20.25" customHeight="1">
      <c r="A34" s="1" t="s">
        <v>28</v>
      </c>
      <c r="B34" s="1" t="s">
        <v>29</v>
      </c>
      <c r="C34" s="1">
        <v>6627</v>
      </c>
      <c r="D34" s="1">
        <v>19</v>
      </c>
      <c r="E34" s="1">
        <v>40</v>
      </c>
      <c r="F34" s="1">
        <v>2</v>
      </c>
      <c r="G34" s="1">
        <v>30</v>
      </c>
      <c r="H34" s="1">
        <v>7</v>
      </c>
      <c r="I34" s="1">
        <v>0</v>
      </c>
      <c r="J34" s="1">
        <v>0</v>
      </c>
      <c r="K34" s="4">
        <f t="shared" si="0"/>
        <v>376</v>
      </c>
    </row>
    <row r="35" spans="1:11" ht="20.25" customHeight="1">
      <c r="A35" s="1" t="s">
        <v>211</v>
      </c>
      <c r="B35" s="1" t="s">
        <v>212</v>
      </c>
      <c r="C35" s="1">
        <v>1875</v>
      </c>
      <c r="D35" s="1">
        <v>26</v>
      </c>
      <c r="E35" s="1">
        <v>21</v>
      </c>
      <c r="F35" s="1">
        <v>5</v>
      </c>
      <c r="G35" s="1">
        <v>23</v>
      </c>
      <c r="H35" s="1">
        <v>0</v>
      </c>
      <c r="I35" s="1">
        <v>0</v>
      </c>
      <c r="J35" s="1">
        <v>0</v>
      </c>
      <c r="K35" s="4">
        <f t="shared" si="0"/>
        <v>372</v>
      </c>
    </row>
    <row r="36" spans="1:11" ht="20.25" customHeight="1">
      <c r="A36" s="1" t="s">
        <v>36</v>
      </c>
      <c r="B36" s="1" t="s">
        <v>37</v>
      </c>
      <c r="C36" s="1">
        <v>5431</v>
      </c>
      <c r="D36" s="1">
        <v>0</v>
      </c>
      <c r="E36" s="1">
        <v>10</v>
      </c>
      <c r="F36" s="1">
        <v>4</v>
      </c>
      <c r="G36" s="1">
        <v>15</v>
      </c>
      <c r="H36" s="1">
        <v>2</v>
      </c>
      <c r="I36" s="1">
        <v>0</v>
      </c>
      <c r="J36" s="1">
        <v>0</v>
      </c>
      <c r="K36" s="4">
        <f t="shared" si="0"/>
        <v>347</v>
      </c>
    </row>
    <row r="37" spans="1:11" ht="20.25" customHeight="1">
      <c r="A37" s="1" t="s">
        <v>92</v>
      </c>
      <c r="B37" s="1" t="s">
        <v>93</v>
      </c>
      <c r="C37" s="1">
        <v>4075</v>
      </c>
      <c r="D37" s="1">
        <v>0</v>
      </c>
      <c r="E37" s="1">
        <v>8</v>
      </c>
      <c r="F37" s="1">
        <v>1</v>
      </c>
      <c r="G37" s="1">
        <v>11</v>
      </c>
      <c r="H37" s="1">
        <v>1</v>
      </c>
      <c r="I37" s="1">
        <v>1</v>
      </c>
      <c r="J37" s="1">
        <v>0</v>
      </c>
      <c r="K37" s="4">
        <f t="shared" si="0"/>
        <v>346</v>
      </c>
    </row>
    <row r="38" spans="1:11" ht="20.25" customHeight="1">
      <c r="A38" s="1" t="s">
        <v>201</v>
      </c>
      <c r="B38" s="1" t="s">
        <v>202</v>
      </c>
      <c r="C38" s="1">
        <v>2001</v>
      </c>
      <c r="D38" s="1">
        <v>0</v>
      </c>
      <c r="E38" s="1">
        <v>7</v>
      </c>
      <c r="F38" s="1">
        <v>6</v>
      </c>
      <c r="G38" s="1">
        <v>9</v>
      </c>
      <c r="H38" s="1">
        <v>0</v>
      </c>
      <c r="I38" s="1">
        <v>0</v>
      </c>
      <c r="J38" s="1">
        <v>0</v>
      </c>
      <c r="K38" s="4">
        <f t="shared" si="0"/>
        <v>345</v>
      </c>
    </row>
    <row r="39" spans="1:11" ht="20.25" customHeight="1">
      <c r="A39" s="1" t="s">
        <v>164</v>
      </c>
      <c r="B39" s="1" t="s">
        <v>165</v>
      </c>
      <c r="C39" s="1">
        <v>8305</v>
      </c>
      <c r="D39" s="1">
        <v>58</v>
      </c>
      <c r="E39" s="1">
        <v>30</v>
      </c>
      <c r="F39" s="1">
        <v>0</v>
      </c>
      <c r="G39" s="1">
        <v>35</v>
      </c>
      <c r="H39" s="1">
        <v>62</v>
      </c>
      <c r="I39" s="1">
        <v>0</v>
      </c>
      <c r="J39" s="1">
        <v>0</v>
      </c>
      <c r="K39" s="4">
        <f t="shared" si="0"/>
        <v>345</v>
      </c>
    </row>
    <row r="40" spans="1:11" ht="20.25" customHeight="1">
      <c r="A40" s="1" t="s">
        <v>156</v>
      </c>
      <c r="B40" s="1" t="s">
        <v>157</v>
      </c>
      <c r="C40" s="1">
        <v>2558</v>
      </c>
      <c r="D40" s="1">
        <v>0</v>
      </c>
      <c r="E40" s="1">
        <v>27</v>
      </c>
      <c r="F40" s="1">
        <v>1</v>
      </c>
      <c r="G40" s="1">
        <v>39</v>
      </c>
      <c r="H40" s="1">
        <v>56</v>
      </c>
      <c r="I40" s="1">
        <v>0</v>
      </c>
      <c r="J40" s="1">
        <v>1</v>
      </c>
      <c r="K40" s="4">
        <f t="shared" si="0"/>
        <v>341</v>
      </c>
    </row>
    <row r="41" spans="1:11" ht="20.25" customHeight="1">
      <c r="A41" s="1" t="s">
        <v>84</v>
      </c>
      <c r="B41" s="1" t="s">
        <v>85</v>
      </c>
      <c r="C41" s="1">
        <v>5294</v>
      </c>
      <c r="D41" s="1">
        <v>12</v>
      </c>
      <c r="E41" s="1">
        <v>13</v>
      </c>
      <c r="F41" s="1">
        <v>3</v>
      </c>
      <c r="G41" s="1">
        <v>12</v>
      </c>
      <c r="H41" s="1">
        <v>21</v>
      </c>
      <c r="I41" s="1">
        <v>0</v>
      </c>
      <c r="J41" s="1">
        <v>0</v>
      </c>
      <c r="K41" s="4">
        <f t="shared" si="0"/>
        <v>334</v>
      </c>
    </row>
    <row r="42" spans="1:11" ht="20.25" customHeight="1">
      <c r="A42" s="1" t="s">
        <v>271</v>
      </c>
      <c r="B42" s="1" t="s">
        <v>272</v>
      </c>
      <c r="C42" s="1">
        <v>10320</v>
      </c>
      <c r="D42" s="1">
        <v>7</v>
      </c>
      <c r="E42" s="1">
        <v>19</v>
      </c>
      <c r="F42" s="1">
        <v>3</v>
      </c>
      <c r="G42" s="1">
        <v>5</v>
      </c>
      <c r="H42" s="1">
        <v>0</v>
      </c>
      <c r="I42" s="1">
        <v>0</v>
      </c>
      <c r="J42" s="1">
        <v>0</v>
      </c>
      <c r="K42" s="4">
        <f t="shared" si="0"/>
        <v>319</v>
      </c>
    </row>
    <row r="43" spans="1:11" ht="20.25" customHeight="1">
      <c r="A43" s="1" t="s">
        <v>64</v>
      </c>
      <c r="B43" s="1" t="s">
        <v>65</v>
      </c>
      <c r="C43" s="1">
        <v>1494</v>
      </c>
      <c r="D43" s="1">
        <v>0</v>
      </c>
      <c r="E43" s="1">
        <v>27</v>
      </c>
      <c r="F43" s="1">
        <v>2</v>
      </c>
      <c r="G43" s="1">
        <v>17</v>
      </c>
      <c r="H43" s="1">
        <v>3</v>
      </c>
      <c r="I43" s="1">
        <v>0</v>
      </c>
      <c r="J43" s="1">
        <v>1</v>
      </c>
      <c r="K43" s="4">
        <f t="shared" si="0"/>
        <v>311</v>
      </c>
    </row>
    <row r="44" spans="1:11" ht="20.25" customHeight="1">
      <c r="A44" s="1" t="s">
        <v>358</v>
      </c>
      <c r="B44" s="1" t="s">
        <v>359</v>
      </c>
      <c r="C44" s="1">
        <v>2063</v>
      </c>
      <c r="D44" s="1">
        <v>23</v>
      </c>
      <c r="E44" s="1">
        <v>14</v>
      </c>
      <c r="F44" s="1">
        <v>0</v>
      </c>
      <c r="G44" s="1">
        <v>11</v>
      </c>
      <c r="H44" s="1">
        <v>4</v>
      </c>
      <c r="I44" s="1">
        <v>1</v>
      </c>
      <c r="J44" s="1">
        <v>0</v>
      </c>
      <c r="K44" s="4">
        <f t="shared" si="0"/>
        <v>295</v>
      </c>
    </row>
    <row r="45" spans="1:11" ht="20.25" customHeight="1">
      <c r="A45" s="1" t="s">
        <v>286</v>
      </c>
      <c r="B45" s="1" t="s">
        <v>287</v>
      </c>
      <c r="C45" s="1">
        <v>5546</v>
      </c>
      <c r="D45" s="1">
        <v>4</v>
      </c>
      <c r="E45" s="1">
        <v>24</v>
      </c>
      <c r="F45" s="1">
        <v>2</v>
      </c>
      <c r="G45" s="1">
        <v>13</v>
      </c>
      <c r="H45" s="1">
        <v>4</v>
      </c>
      <c r="I45" s="1">
        <v>0</v>
      </c>
      <c r="J45" s="1">
        <v>0</v>
      </c>
      <c r="K45" s="4">
        <f t="shared" si="0"/>
        <v>293</v>
      </c>
    </row>
    <row r="46" spans="1:11" ht="20.25" customHeight="1">
      <c r="A46" s="1" t="s">
        <v>50</v>
      </c>
      <c r="B46" s="1" t="s">
        <v>51</v>
      </c>
      <c r="C46" s="1">
        <v>7632</v>
      </c>
      <c r="D46" s="1">
        <v>38</v>
      </c>
      <c r="E46" s="1">
        <v>25</v>
      </c>
      <c r="F46" s="1">
        <v>1</v>
      </c>
      <c r="G46" s="1">
        <v>20</v>
      </c>
      <c r="H46" s="1">
        <v>10</v>
      </c>
      <c r="I46" s="1">
        <v>0</v>
      </c>
      <c r="J46" s="1">
        <v>0</v>
      </c>
      <c r="K46" s="4">
        <f t="shared" si="0"/>
        <v>293</v>
      </c>
    </row>
    <row r="47" spans="1:11" ht="20.25" customHeight="1">
      <c r="A47" s="1" t="s">
        <v>219</v>
      </c>
      <c r="B47" s="1" t="s">
        <v>220</v>
      </c>
      <c r="C47" s="1">
        <v>3812</v>
      </c>
      <c r="D47" s="1">
        <v>0</v>
      </c>
      <c r="E47" s="1">
        <v>2</v>
      </c>
      <c r="F47" s="1">
        <v>1</v>
      </c>
      <c r="G47" s="1">
        <v>4</v>
      </c>
      <c r="H47" s="1">
        <v>0</v>
      </c>
      <c r="I47" s="1">
        <v>1</v>
      </c>
      <c r="J47" s="1">
        <v>0</v>
      </c>
      <c r="K47" s="4">
        <f t="shared" si="0"/>
        <v>290</v>
      </c>
    </row>
    <row r="48" spans="1:11" ht="20.25" customHeight="1">
      <c r="A48" s="1" t="s">
        <v>128</v>
      </c>
      <c r="B48" s="1" t="s">
        <v>129</v>
      </c>
      <c r="C48" s="1">
        <v>3425</v>
      </c>
      <c r="D48" s="1">
        <v>0</v>
      </c>
      <c r="E48" s="1">
        <v>17</v>
      </c>
      <c r="F48" s="1">
        <v>0</v>
      </c>
      <c r="G48" s="1">
        <v>6</v>
      </c>
      <c r="H48" s="1">
        <v>2</v>
      </c>
      <c r="I48" s="1">
        <v>1</v>
      </c>
      <c r="J48" s="1">
        <v>0</v>
      </c>
      <c r="K48" s="4">
        <f t="shared" si="0"/>
        <v>289</v>
      </c>
    </row>
    <row r="49" spans="1:11" ht="20.25" customHeight="1">
      <c r="A49" s="1" t="s">
        <v>199</v>
      </c>
      <c r="B49" s="1" t="s">
        <v>200</v>
      </c>
      <c r="C49" s="1">
        <v>12592</v>
      </c>
      <c r="D49" s="1">
        <v>36</v>
      </c>
      <c r="E49" s="1">
        <v>11</v>
      </c>
      <c r="F49" s="1">
        <v>2</v>
      </c>
      <c r="G49" s="1">
        <v>11</v>
      </c>
      <c r="H49" s="1">
        <v>0</v>
      </c>
      <c r="I49" s="1">
        <v>0</v>
      </c>
      <c r="J49" s="1">
        <v>0</v>
      </c>
      <c r="K49" s="4">
        <f t="shared" si="0"/>
        <v>280</v>
      </c>
    </row>
    <row r="50" spans="1:11" ht="20.25" customHeight="1">
      <c r="A50" s="1" t="s">
        <v>182</v>
      </c>
      <c r="B50" s="1" t="s">
        <v>183</v>
      </c>
      <c r="C50" s="1">
        <v>2498</v>
      </c>
      <c r="D50" s="1">
        <v>0</v>
      </c>
      <c r="E50" s="1">
        <v>2</v>
      </c>
      <c r="F50" s="1">
        <v>1</v>
      </c>
      <c r="G50" s="1">
        <v>7</v>
      </c>
      <c r="H50" s="1">
        <v>1</v>
      </c>
      <c r="I50" s="1">
        <v>1</v>
      </c>
      <c r="J50" s="1">
        <v>0</v>
      </c>
      <c r="K50" s="4">
        <f t="shared" si="0"/>
        <v>279</v>
      </c>
    </row>
    <row r="51" spans="1:11" ht="20.25" customHeight="1">
      <c r="A51" s="1" t="s">
        <v>94</v>
      </c>
      <c r="B51" s="1" t="s">
        <v>95</v>
      </c>
      <c r="C51" s="1">
        <v>7183</v>
      </c>
      <c r="D51" s="1">
        <v>37</v>
      </c>
      <c r="E51" s="1">
        <v>19</v>
      </c>
      <c r="F51" s="1">
        <v>1</v>
      </c>
      <c r="G51" s="1">
        <v>23</v>
      </c>
      <c r="H51" s="1">
        <v>12</v>
      </c>
      <c r="I51" s="1">
        <v>0</v>
      </c>
      <c r="J51" s="1">
        <v>0</v>
      </c>
      <c r="K51" s="4">
        <f t="shared" si="0"/>
        <v>279</v>
      </c>
    </row>
    <row r="52" spans="1:11" ht="20.25" customHeight="1">
      <c r="A52" s="1" t="s">
        <v>312</v>
      </c>
      <c r="B52" s="1" t="s">
        <v>313</v>
      </c>
      <c r="C52" s="1">
        <v>6316</v>
      </c>
      <c r="D52" s="1">
        <v>12</v>
      </c>
      <c r="E52" s="1">
        <v>22</v>
      </c>
      <c r="F52" s="1">
        <v>1</v>
      </c>
      <c r="G52" s="1">
        <v>14</v>
      </c>
      <c r="H52" s="1">
        <v>11</v>
      </c>
      <c r="I52" s="1">
        <v>0</v>
      </c>
      <c r="J52" s="1">
        <v>0</v>
      </c>
      <c r="K52" s="4">
        <f t="shared" si="0"/>
        <v>253</v>
      </c>
    </row>
    <row r="53" spans="1:11" ht="20.25" customHeight="1">
      <c r="A53" s="1" t="s">
        <v>38</v>
      </c>
      <c r="B53" s="1" t="s">
        <v>39</v>
      </c>
      <c r="C53" s="1">
        <v>3765</v>
      </c>
      <c r="D53" s="1">
        <v>5</v>
      </c>
      <c r="E53" s="1">
        <v>4</v>
      </c>
      <c r="F53" s="1">
        <v>4</v>
      </c>
      <c r="G53" s="1">
        <v>4</v>
      </c>
      <c r="H53" s="1">
        <v>0</v>
      </c>
      <c r="I53" s="1">
        <v>0</v>
      </c>
      <c r="J53" s="1">
        <v>0</v>
      </c>
      <c r="K53" s="4">
        <f t="shared" si="0"/>
        <v>251</v>
      </c>
    </row>
    <row r="54" spans="1:11" ht="20.25" customHeight="1">
      <c r="A54" s="1" t="s">
        <v>54</v>
      </c>
      <c r="B54" s="1" t="s">
        <v>55</v>
      </c>
      <c r="C54" s="1">
        <v>1780</v>
      </c>
      <c r="D54" s="1">
        <v>0</v>
      </c>
      <c r="E54" s="1">
        <v>22</v>
      </c>
      <c r="F54" s="1">
        <v>3</v>
      </c>
      <c r="G54" s="1">
        <v>19</v>
      </c>
      <c r="H54" s="1">
        <v>3</v>
      </c>
      <c r="I54" s="1">
        <v>0</v>
      </c>
      <c r="J54" s="1">
        <v>0</v>
      </c>
      <c r="K54" s="4">
        <f t="shared" si="0"/>
        <v>248</v>
      </c>
    </row>
    <row r="55" spans="1:11" ht="20.25" customHeight="1">
      <c r="A55" s="1" t="s">
        <v>66</v>
      </c>
      <c r="B55" s="1" t="s">
        <v>67</v>
      </c>
      <c r="C55" s="1">
        <v>3947</v>
      </c>
      <c r="D55" s="1">
        <v>5</v>
      </c>
      <c r="E55" s="1">
        <v>14</v>
      </c>
      <c r="F55" s="1">
        <v>1</v>
      </c>
      <c r="G55" s="1">
        <v>13</v>
      </c>
      <c r="H55" s="1">
        <v>2</v>
      </c>
      <c r="I55" s="1">
        <v>0</v>
      </c>
      <c r="J55" s="1">
        <v>1</v>
      </c>
      <c r="K55" s="4">
        <f t="shared" si="0"/>
        <v>242</v>
      </c>
    </row>
    <row r="56" spans="1:11" ht="20.25" customHeight="1">
      <c r="A56" s="1" t="s">
        <v>76</v>
      </c>
      <c r="B56" s="1" t="s">
        <v>77</v>
      </c>
      <c r="C56" s="1">
        <v>4230</v>
      </c>
      <c r="D56" s="1">
        <v>0</v>
      </c>
      <c r="E56" s="1">
        <v>9</v>
      </c>
      <c r="F56" s="1">
        <v>3</v>
      </c>
      <c r="G56" s="1">
        <v>2</v>
      </c>
      <c r="H56" s="1">
        <v>0</v>
      </c>
      <c r="I56" s="1">
        <v>0</v>
      </c>
      <c r="J56" s="1">
        <v>0</v>
      </c>
      <c r="K56" s="4">
        <f t="shared" si="0"/>
        <v>239</v>
      </c>
    </row>
    <row r="57" spans="1:11" ht="20.25" customHeight="1">
      <c r="A57" s="1" t="s">
        <v>215</v>
      </c>
      <c r="B57" s="1" t="s">
        <v>216</v>
      </c>
      <c r="C57" s="1">
        <v>3772</v>
      </c>
      <c r="D57" s="1">
        <v>15</v>
      </c>
      <c r="E57" s="1">
        <v>20</v>
      </c>
      <c r="F57" s="1">
        <v>1</v>
      </c>
      <c r="G57" s="1">
        <v>46</v>
      </c>
      <c r="H57" s="1">
        <v>38</v>
      </c>
      <c r="I57" s="1">
        <v>0</v>
      </c>
      <c r="J57" s="1">
        <v>0</v>
      </c>
      <c r="K57" s="4">
        <f t="shared" si="0"/>
        <v>239</v>
      </c>
    </row>
    <row r="58" spans="1:11" ht="20.25" customHeight="1">
      <c r="A58" s="1" t="s">
        <v>235</v>
      </c>
      <c r="B58" s="1" t="s">
        <v>236</v>
      </c>
      <c r="C58" s="1">
        <v>1779</v>
      </c>
      <c r="D58" s="1">
        <v>28</v>
      </c>
      <c r="E58" s="1">
        <v>16</v>
      </c>
      <c r="F58" s="1">
        <v>0</v>
      </c>
      <c r="G58" s="1">
        <v>16</v>
      </c>
      <c r="H58" s="1">
        <v>33</v>
      </c>
      <c r="I58" s="1">
        <v>0</v>
      </c>
      <c r="J58" s="1">
        <v>1</v>
      </c>
      <c r="K58" s="4">
        <f t="shared" si="0"/>
        <v>235</v>
      </c>
    </row>
    <row r="59" spans="1:11" ht="20.25" customHeight="1">
      <c r="A59" s="1" t="s">
        <v>82</v>
      </c>
      <c r="B59" s="1" t="s">
        <v>83</v>
      </c>
      <c r="C59" s="1">
        <v>4044</v>
      </c>
      <c r="D59" s="1">
        <v>0</v>
      </c>
      <c r="E59" s="1">
        <v>19</v>
      </c>
      <c r="F59" s="1">
        <v>2</v>
      </c>
      <c r="G59" s="1">
        <v>15</v>
      </c>
      <c r="H59" s="1">
        <v>0</v>
      </c>
      <c r="I59" s="1">
        <v>0</v>
      </c>
      <c r="J59" s="1">
        <v>0</v>
      </c>
      <c r="K59" s="4">
        <f t="shared" si="0"/>
        <v>232</v>
      </c>
    </row>
    <row r="60" spans="1:11" ht="20.25" customHeight="1">
      <c r="A60" s="1" t="s">
        <v>96</v>
      </c>
      <c r="B60" s="1" t="s">
        <v>97</v>
      </c>
      <c r="C60" s="1">
        <v>10005</v>
      </c>
      <c r="D60" s="1">
        <v>0</v>
      </c>
      <c r="E60" s="1">
        <v>16</v>
      </c>
      <c r="F60" s="1">
        <v>1</v>
      </c>
      <c r="G60" s="1">
        <v>21</v>
      </c>
      <c r="H60" s="1">
        <v>10</v>
      </c>
      <c r="I60" s="1">
        <v>0</v>
      </c>
      <c r="J60" s="1">
        <v>0</v>
      </c>
      <c r="K60" s="4">
        <f t="shared" si="0"/>
        <v>229</v>
      </c>
    </row>
    <row r="61" spans="1:11" ht="20.25" customHeight="1">
      <c r="A61" s="1" t="s">
        <v>245</v>
      </c>
      <c r="B61" s="1" t="s">
        <v>246</v>
      </c>
      <c r="C61" s="1">
        <v>4412</v>
      </c>
      <c r="D61" s="1">
        <v>29</v>
      </c>
      <c r="E61" s="1">
        <v>38</v>
      </c>
      <c r="F61" s="1">
        <v>0</v>
      </c>
      <c r="G61" s="1">
        <v>15</v>
      </c>
      <c r="H61" s="1">
        <v>2</v>
      </c>
      <c r="I61" s="1">
        <v>0</v>
      </c>
      <c r="J61" s="1">
        <v>0</v>
      </c>
      <c r="K61" s="4">
        <f t="shared" si="0"/>
        <v>220</v>
      </c>
    </row>
    <row r="62" spans="1:11" ht="20.25" customHeight="1">
      <c r="A62" s="1" t="s">
        <v>168</v>
      </c>
      <c r="B62" s="1" t="s">
        <v>169</v>
      </c>
      <c r="C62" s="1">
        <v>6894</v>
      </c>
      <c r="D62" s="1">
        <v>9</v>
      </c>
      <c r="E62" s="1">
        <v>16</v>
      </c>
      <c r="F62" s="1">
        <v>1</v>
      </c>
      <c r="G62" s="1">
        <v>10</v>
      </c>
      <c r="H62" s="1">
        <v>0</v>
      </c>
      <c r="I62" s="1">
        <v>0</v>
      </c>
      <c r="J62" s="1">
        <v>0</v>
      </c>
      <c r="K62" s="4">
        <f t="shared" si="0"/>
        <v>217</v>
      </c>
    </row>
    <row r="63" spans="1:11" ht="20.25" customHeight="1">
      <c r="A63" s="1" t="s">
        <v>108</v>
      </c>
      <c r="B63" s="1" t="s">
        <v>109</v>
      </c>
      <c r="C63" s="1">
        <v>6577</v>
      </c>
      <c r="D63" s="1">
        <v>3</v>
      </c>
      <c r="E63" s="1">
        <v>7</v>
      </c>
      <c r="F63" s="1">
        <v>1</v>
      </c>
      <c r="G63" s="1">
        <v>15</v>
      </c>
      <c r="H63" s="1">
        <v>21</v>
      </c>
      <c r="I63" s="1">
        <v>0</v>
      </c>
      <c r="J63" s="1">
        <v>0</v>
      </c>
      <c r="K63" s="4">
        <f t="shared" si="0"/>
        <v>210</v>
      </c>
    </row>
    <row r="64" spans="1:11" ht="20.25" customHeight="1">
      <c r="A64" s="1" t="s">
        <v>56</v>
      </c>
      <c r="B64" s="1" t="s">
        <v>57</v>
      </c>
      <c r="C64" s="1">
        <v>12039</v>
      </c>
      <c r="D64" s="1">
        <v>49</v>
      </c>
      <c r="E64" s="1">
        <v>4</v>
      </c>
      <c r="F64" s="1">
        <v>0</v>
      </c>
      <c r="G64" s="1">
        <v>23</v>
      </c>
      <c r="H64" s="1">
        <v>19</v>
      </c>
      <c r="I64" s="1">
        <v>0</v>
      </c>
      <c r="J64" s="1">
        <v>0</v>
      </c>
      <c r="K64" s="4">
        <f t="shared" si="0"/>
        <v>203</v>
      </c>
    </row>
    <row r="65" spans="1:11" ht="20.25" customHeight="1">
      <c r="A65" s="1" t="s">
        <v>241</v>
      </c>
      <c r="B65" s="1" t="s">
        <v>242</v>
      </c>
      <c r="C65" s="1">
        <v>2209</v>
      </c>
      <c r="D65" s="1">
        <v>12</v>
      </c>
      <c r="E65" s="1">
        <v>16</v>
      </c>
      <c r="F65" s="1">
        <v>0</v>
      </c>
      <c r="G65" s="1">
        <v>9</v>
      </c>
      <c r="H65" s="1">
        <v>17</v>
      </c>
      <c r="I65" s="1">
        <v>0</v>
      </c>
      <c r="J65" s="1">
        <v>1</v>
      </c>
      <c r="K65" s="4">
        <f t="shared" si="0"/>
        <v>201</v>
      </c>
    </row>
    <row r="66" spans="1:11" ht="20.25" customHeight="1">
      <c r="A66" s="1" t="s">
        <v>180</v>
      </c>
      <c r="B66" s="1" t="s">
        <v>181</v>
      </c>
      <c r="C66" s="1">
        <v>6174</v>
      </c>
      <c r="D66" s="1">
        <v>0</v>
      </c>
      <c r="E66" s="1">
        <v>3</v>
      </c>
      <c r="F66" s="1">
        <v>1</v>
      </c>
      <c r="G66" s="1">
        <v>33</v>
      </c>
      <c r="H66" s="1">
        <v>9</v>
      </c>
      <c r="I66" s="1">
        <v>0</v>
      </c>
      <c r="J66" s="1">
        <v>0</v>
      </c>
      <c r="K66" s="4">
        <f aca="true" t="shared" si="1" ref="K66:K129">(IF(C66&lt;1000,5,0))+(IF(AND(C66&gt;1000,C66&lt;1999),10,0))+(IF(AND(C66&gt;2000,C66&lt;2999),15,0))+(IF(AND(C66&gt;3000,C66&lt;3999),30,0))+(IF(AND(C66&gt;4000,C66&lt;4999),60,0))+(IF(C66&gt;5000,100,0))+(D66*1)+(E66*3)+(G66*1)+(F66*50)+(H66*1)+(I66*200)+(J66*100)</f>
        <v>201</v>
      </c>
    </row>
    <row r="67" spans="1:11" ht="20.25" customHeight="1">
      <c r="A67" s="1" t="s">
        <v>340</v>
      </c>
      <c r="B67" s="1" t="s">
        <v>341</v>
      </c>
      <c r="C67" s="1">
        <v>861</v>
      </c>
      <c r="D67" s="1">
        <v>0</v>
      </c>
      <c r="E67" s="1">
        <v>8</v>
      </c>
      <c r="F67" s="1">
        <v>3</v>
      </c>
      <c r="G67" s="1">
        <v>12</v>
      </c>
      <c r="H67" s="1">
        <v>2</v>
      </c>
      <c r="I67" s="1">
        <v>0</v>
      </c>
      <c r="J67" s="1">
        <v>0</v>
      </c>
      <c r="K67" s="4">
        <f t="shared" si="1"/>
        <v>193</v>
      </c>
    </row>
    <row r="68" spans="1:11" ht="20.25" customHeight="1">
      <c r="A68" s="1" t="s">
        <v>0</v>
      </c>
      <c r="B68" s="1" t="s">
        <v>1</v>
      </c>
      <c r="C68" s="1">
        <v>5193</v>
      </c>
      <c r="D68" s="1">
        <v>24</v>
      </c>
      <c r="E68" s="1">
        <v>15</v>
      </c>
      <c r="F68" s="1">
        <v>0</v>
      </c>
      <c r="G68" s="1">
        <v>14</v>
      </c>
      <c r="H68" s="1">
        <v>1</v>
      </c>
      <c r="I68" s="1">
        <v>0</v>
      </c>
      <c r="J68" s="1">
        <v>0</v>
      </c>
      <c r="K68" s="4">
        <f t="shared" si="1"/>
        <v>184</v>
      </c>
    </row>
    <row r="69" spans="1:11" ht="20.25" customHeight="1">
      <c r="A69" s="1" t="s">
        <v>132</v>
      </c>
      <c r="B69" s="1" t="s">
        <v>133</v>
      </c>
      <c r="C69" s="1">
        <v>8811</v>
      </c>
      <c r="D69" s="1">
        <v>14</v>
      </c>
      <c r="E69" s="1">
        <v>9</v>
      </c>
      <c r="F69" s="1">
        <v>0</v>
      </c>
      <c r="G69" s="1">
        <v>19</v>
      </c>
      <c r="H69" s="1">
        <v>19</v>
      </c>
      <c r="I69" s="1">
        <v>0</v>
      </c>
      <c r="J69" s="1">
        <v>0</v>
      </c>
      <c r="K69" s="4">
        <f t="shared" si="1"/>
        <v>179</v>
      </c>
    </row>
    <row r="70" spans="1:11" ht="20.25" customHeight="1">
      <c r="A70" s="1" t="s">
        <v>243</v>
      </c>
      <c r="B70" s="1" t="s">
        <v>244</v>
      </c>
      <c r="C70" s="1">
        <v>2218</v>
      </c>
      <c r="D70" s="1">
        <v>12</v>
      </c>
      <c r="E70" s="1">
        <v>13</v>
      </c>
      <c r="F70" s="1">
        <v>2</v>
      </c>
      <c r="G70" s="1">
        <v>8</v>
      </c>
      <c r="H70" s="1">
        <v>3</v>
      </c>
      <c r="I70" s="1">
        <v>0</v>
      </c>
      <c r="J70" s="1">
        <v>0</v>
      </c>
      <c r="K70" s="4">
        <f t="shared" si="1"/>
        <v>177</v>
      </c>
    </row>
    <row r="71" spans="1:11" ht="20.25" customHeight="1">
      <c r="A71" s="1" t="s">
        <v>225</v>
      </c>
      <c r="B71" s="1" t="s">
        <v>226</v>
      </c>
      <c r="C71" s="1">
        <v>1319</v>
      </c>
      <c r="D71" s="1">
        <v>0</v>
      </c>
      <c r="E71" s="1">
        <v>13</v>
      </c>
      <c r="F71" s="1">
        <v>2</v>
      </c>
      <c r="G71" s="1">
        <v>12</v>
      </c>
      <c r="H71" s="1">
        <v>15</v>
      </c>
      <c r="I71" s="1">
        <v>0</v>
      </c>
      <c r="J71" s="1">
        <v>0</v>
      </c>
      <c r="K71" s="4">
        <f t="shared" si="1"/>
        <v>176</v>
      </c>
    </row>
    <row r="72" spans="1:11" ht="20.25" customHeight="1">
      <c r="A72" s="1" t="s">
        <v>88</v>
      </c>
      <c r="B72" s="1" t="s">
        <v>89</v>
      </c>
      <c r="C72" s="1">
        <v>5613</v>
      </c>
      <c r="D72" s="1">
        <v>0</v>
      </c>
      <c r="E72" s="1">
        <v>6</v>
      </c>
      <c r="F72" s="1">
        <v>1</v>
      </c>
      <c r="G72" s="1">
        <v>4</v>
      </c>
      <c r="H72" s="1">
        <v>1</v>
      </c>
      <c r="I72" s="1">
        <v>0</v>
      </c>
      <c r="J72" s="1">
        <v>0</v>
      </c>
      <c r="K72" s="4">
        <f t="shared" si="1"/>
        <v>173</v>
      </c>
    </row>
    <row r="73" spans="1:11" ht="20.25" customHeight="1">
      <c r="A73" s="1" t="s">
        <v>348</v>
      </c>
      <c r="B73" s="1" t="s">
        <v>349</v>
      </c>
      <c r="C73" s="1">
        <v>886</v>
      </c>
      <c r="D73" s="1">
        <v>0</v>
      </c>
      <c r="E73" s="1">
        <v>21</v>
      </c>
      <c r="F73" s="1">
        <v>2</v>
      </c>
      <c r="G73" s="1">
        <v>0</v>
      </c>
      <c r="H73" s="1">
        <v>0</v>
      </c>
      <c r="I73" s="1">
        <v>0</v>
      </c>
      <c r="J73" s="1">
        <v>0</v>
      </c>
      <c r="K73" s="4">
        <f t="shared" si="1"/>
        <v>168</v>
      </c>
    </row>
    <row r="74" spans="1:11" ht="20.25" customHeight="1">
      <c r="A74" s="1" t="s">
        <v>178</v>
      </c>
      <c r="B74" s="1" t="s">
        <v>179</v>
      </c>
      <c r="C74" s="1">
        <v>2752</v>
      </c>
      <c r="D74" s="1">
        <v>0</v>
      </c>
      <c r="E74" s="1">
        <v>12</v>
      </c>
      <c r="F74" s="1">
        <v>2</v>
      </c>
      <c r="G74" s="1">
        <v>11</v>
      </c>
      <c r="H74" s="1">
        <v>2</v>
      </c>
      <c r="I74" s="1">
        <v>0</v>
      </c>
      <c r="J74" s="1">
        <v>0</v>
      </c>
      <c r="K74" s="4">
        <f t="shared" si="1"/>
        <v>164</v>
      </c>
    </row>
    <row r="75" spans="1:11" ht="20.25" customHeight="1">
      <c r="A75" s="1" t="s">
        <v>98</v>
      </c>
      <c r="B75" s="1" t="s">
        <v>99</v>
      </c>
      <c r="C75" s="1">
        <v>3934</v>
      </c>
      <c r="D75" s="1">
        <v>9</v>
      </c>
      <c r="E75" s="1">
        <v>6</v>
      </c>
      <c r="F75" s="1">
        <v>0</v>
      </c>
      <c r="G75" s="1">
        <v>5</v>
      </c>
      <c r="H75" s="1">
        <v>0</v>
      </c>
      <c r="I75" s="1">
        <v>0</v>
      </c>
      <c r="J75" s="1">
        <v>1</v>
      </c>
      <c r="K75" s="4">
        <f t="shared" si="1"/>
        <v>162</v>
      </c>
    </row>
    <row r="76" spans="1:11" ht="20.25" customHeight="1">
      <c r="A76" s="1" t="s">
        <v>318</v>
      </c>
      <c r="B76" s="1" t="s">
        <v>319</v>
      </c>
      <c r="C76" s="1">
        <v>1432</v>
      </c>
      <c r="D76" s="1">
        <v>0</v>
      </c>
      <c r="E76" s="1">
        <v>12</v>
      </c>
      <c r="F76" s="1">
        <v>0</v>
      </c>
      <c r="G76" s="1">
        <v>26</v>
      </c>
      <c r="H76" s="1">
        <v>87</v>
      </c>
      <c r="I76" s="1">
        <v>0</v>
      </c>
      <c r="J76" s="1">
        <v>0</v>
      </c>
      <c r="K76" s="4">
        <f t="shared" si="1"/>
        <v>159</v>
      </c>
    </row>
    <row r="77" spans="1:11" ht="20.25" customHeight="1">
      <c r="A77" s="1" t="s">
        <v>122</v>
      </c>
      <c r="B77" s="1" t="s">
        <v>123</v>
      </c>
      <c r="C77" s="1">
        <v>9100</v>
      </c>
      <c r="D77" s="1">
        <v>0</v>
      </c>
      <c r="E77" s="1">
        <v>5</v>
      </c>
      <c r="F77" s="1">
        <v>0</v>
      </c>
      <c r="G77" s="1">
        <v>16</v>
      </c>
      <c r="H77" s="1">
        <v>27</v>
      </c>
      <c r="I77" s="1">
        <v>0</v>
      </c>
      <c r="J77" s="1">
        <v>0</v>
      </c>
      <c r="K77" s="4">
        <f t="shared" si="1"/>
        <v>158</v>
      </c>
    </row>
    <row r="78" spans="1:11" ht="20.25" customHeight="1">
      <c r="A78" s="1" t="s">
        <v>306</v>
      </c>
      <c r="B78" s="1" t="s">
        <v>307</v>
      </c>
      <c r="C78" s="1">
        <v>3463</v>
      </c>
      <c r="D78" s="1">
        <v>0</v>
      </c>
      <c r="E78" s="1">
        <v>5</v>
      </c>
      <c r="F78" s="1">
        <v>2</v>
      </c>
      <c r="G78" s="1">
        <v>11</v>
      </c>
      <c r="H78" s="1">
        <v>0</v>
      </c>
      <c r="I78" s="1">
        <v>0</v>
      </c>
      <c r="J78" s="1">
        <v>0</v>
      </c>
      <c r="K78" s="4">
        <f t="shared" si="1"/>
        <v>156</v>
      </c>
    </row>
    <row r="79" spans="1:11" ht="20.25" customHeight="1">
      <c r="A79" s="1" t="s">
        <v>247</v>
      </c>
      <c r="B79" s="1" t="s">
        <v>248</v>
      </c>
      <c r="C79" s="1">
        <v>2695</v>
      </c>
      <c r="D79" s="1">
        <v>0</v>
      </c>
      <c r="E79" s="1">
        <v>10</v>
      </c>
      <c r="F79" s="1">
        <v>2</v>
      </c>
      <c r="G79" s="1">
        <v>2</v>
      </c>
      <c r="H79" s="1">
        <v>0</v>
      </c>
      <c r="I79" s="1">
        <v>0</v>
      </c>
      <c r="J79" s="1">
        <v>0</v>
      </c>
      <c r="K79" s="4">
        <f t="shared" si="1"/>
        <v>147</v>
      </c>
    </row>
    <row r="80" spans="1:11" ht="20.25" customHeight="1">
      <c r="A80" s="1" t="s">
        <v>166</v>
      </c>
      <c r="B80" s="1" t="s">
        <v>167</v>
      </c>
      <c r="C80" s="1">
        <v>5180</v>
      </c>
      <c r="D80" s="1">
        <v>0</v>
      </c>
      <c r="E80" s="1">
        <v>11</v>
      </c>
      <c r="F80" s="1">
        <v>0</v>
      </c>
      <c r="G80" s="1">
        <v>12</v>
      </c>
      <c r="H80" s="1">
        <v>0</v>
      </c>
      <c r="I80" s="1">
        <v>0</v>
      </c>
      <c r="J80" s="1">
        <v>0</v>
      </c>
      <c r="K80" s="4">
        <f t="shared" si="1"/>
        <v>145</v>
      </c>
    </row>
    <row r="81" spans="1:11" ht="20.25" customHeight="1">
      <c r="A81" s="1" t="s">
        <v>390</v>
      </c>
      <c r="B81" s="1" t="s">
        <v>391</v>
      </c>
      <c r="C81" s="1">
        <v>791</v>
      </c>
      <c r="D81" s="1">
        <v>0</v>
      </c>
      <c r="E81" s="1">
        <v>8</v>
      </c>
      <c r="F81" s="1">
        <v>2</v>
      </c>
      <c r="G81" s="1">
        <v>6</v>
      </c>
      <c r="H81" s="1">
        <v>9</v>
      </c>
      <c r="I81" s="1">
        <v>0</v>
      </c>
      <c r="J81" s="1">
        <v>0</v>
      </c>
      <c r="K81" s="4">
        <f t="shared" si="1"/>
        <v>144</v>
      </c>
    </row>
    <row r="82" spans="1:11" ht="20.25" customHeight="1">
      <c r="A82" s="1" t="s">
        <v>205</v>
      </c>
      <c r="B82" s="1" t="s">
        <v>206</v>
      </c>
      <c r="C82" s="1">
        <v>2004</v>
      </c>
      <c r="D82" s="1">
        <v>4</v>
      </c>
      <c r="E82" s="1">
        <v>6</v>
      </c>
      <c r="F82" s="1">
        <v>2</v>
      </c>
      <c r="G82" s="1">
        <v>6</v>
      </c>
      <c r="H82" s="1">
        <v>0</v>
      </c>
      <c r="I82" s="1">
        <v>0</v>
      </c>
      <c r="J82" s="1">
        <v>0</v>
      </c>
      <c r="K82" s="4">
        <f t="shared" si="1"/>
        <v>143</v>
      </c>
    </row>
    <row r="83" spans="1:11" ht="20.25" customHeight="1">
      <c r="A83" s="1" t="s">
        <v>48</v>
      </c>
      <c r="B83" s="1" t="s">
        <v>49</v>
      </c>
      <c r="C83" s="1">
        <v>1275</v>
      </c>
      <c r="D83" s="1">
        <v>0</v>
      </c>
      <c r="E83" s="1">
        <v>9</v>
      </c>
      <c r="F83" s="1">
        <v>0</v>
      </c>
      <c r="G83" s="1">
        <v>2</v>
      </c>
      <c r="H83" s="1">
        <v>2</v>
      </c>
      <c r="I83" s="1">
        <v>0</v>
      </c>
      <c r="J83" s="1">
        <v>1</v>
      </c>
      <c r="K83" s="4">
        <f t="shared" si="1"/>
        <v>141</v>
      </c>
    </row>
    <row r="84" spans="1:11" ht="20.25" customHeight="1">
      <c r="A84" s="1" t="s">
        <v>405</v>
      </c>
      <c r="B84" s="1" t="s">
        <v>406</v>
      </c>
      <c r="C84" s="1">
        <v>1450</v>
      </c>
      <c r="D84" s="1">
        <v>0</v>
      </c>
      <c r="E84" s="1">
        <v>18</v>
      </c>
      <c r="F84" s="1">
        <v>1</v>
      </c>
      <c r="G84" s="1">
        <v>14</v>
      </c>
      <c r="H84" s="1">
        <v>10</v>
      </c>
      <c r="I84" s="1">
        <v>0</v>
      </c>
      <c r="J84" s="1">
        <v>0</v>
      </c>
      <c r="K84" s="4">
        <f t="shared" si="1"/>
        <v>138</v>
      </c>
    </row>
    <row r="85" spans="1:11" ht="20.25" customHeight="1">
      <c r="A85" s="1" t="s">
        <v>112</v>
      </c>
      <c r="B85" s="1" t="s">
        <v>113</v>
      </c>
      <c r="C85" s="1">
        <v>1554</v>
      </c>
      <c r="D85" s="1">
        <v>0</v>
      </c>
      <c r="E85" s="1">
        <v>5</v>
      </c>
      <c r="F85" s="1">
        <v>2</v>
      </c>
      <c r="G85" s="1">
        <v>8</v>
      </c>
      <c r="H85" s="1">
        <v>4</v>
      </c>
      <c r="I85" s="1">
        <v>0</v>
      </c>
      <c r="J85" s="1">
        <v>0</v>
      </c>
      <c r="K85" s="4">
        <f t="shared" si="1"/>
        <v>137</v>
      </c>
    </row>
    <row r="86" spans="1:11" ht="20.25" customHeight="1">
      <c r="A86" s="1" t="s">
        <v>274</v>
      </c>
      <c r="B86" s="1" t="s">
        <v>275</v>
      </c>
      <c r="C86" s="1">
        <v>1336</v>
      </c>
      <c r="D86" s="1">
        <v>14</v>
      </c>
      <c r="E86" s="1">
        <v>15</v>
      </c>
      <c r="F86" s="1">
        <v>1</v>
      </c>
      <c r="G86" s="1">
        <v>15</v>
      </c>
      <c r="H86" s="1">
        <v>3</v>
      </c>
      <c r="I86" s="1">
        <v>0</v>
      </c>
      <c r="J86" s="1">
        <v>0</v>
      </c>
      <c r="K86" s="4">
        <f t="shared" si="1"/>
        <v>137</v>
      </c>
    </row>
    <row r="87" spans="1:11" ht="20.25" customHeight="1">
      <c r="A87" s="1" t="s">
        <v>253</v>
      </c>
      <c r="B87" s="1" t="s">
        <v>254</v>
      </c>
      <c r="C87" s="1">
        <v>1332</v>
      </c>
      <c r="D87" s="1">
        <v>9</v>
      </c>
      <c r="E87" s="1">
        <v>20</v>
      </c>
      <c r="F87" s="1">
        <v>1</v>
      </c>
      <c r="G87" s="1">
        <v>7</v>
      </c>
      <c r="H87" s="1">
        <v>0</v>
      </c>
      <c r="I87" s="1">
        <v>0</v>
      </c>
      <c r="J87" s="1">
        <v>0</v>
      </c>
      <c r="K87" s="4">
        <f t="shared" si="1"/>
        <v>136</v>
      </c>
    </row>
    <row r="88" spans="1:11" ht="20.25" customHeight="1">
      <c r="A88" s="1" t="s">
        <v>150</v>
      </c>
      <c r="B88" s="1" t="s">
        <v>151</v>
      </c>
      <c r="C88" s="1">
        <v>1271</v>
      </c>
      <c r="D88" s="1">
        <v>0</v>
      </c>
      <c r="E88" s="1">
        <v>6</v>
      </c>
      <c r="F88" s="1">
        <v>0</v>
      </c>
      <c r="G88" s="1">
        <v>6</v>
      </c>
      <c r="H88" s="1">
        <v>0</v>
      </c>
      <c r="I88" s="1">
        <v>0</v>
      </c>
      <c r="J88" s="1">
        <v>1</v>
      </c>
      <c r="K88" s="4">
        <f t="shared" si="1"/>
        <v>134</v>
      </c>
    </row>
    <row r="89" spans="1:11" ht="20.25" customHeight="1">
      <c r="A89" s="1" t="s">
        <v>255</v>
      </c>
      <c r="B89" s="1" t="s">
        <v>256</v>
      </c>
      <c r="C89" s="1">
        <v>1230</v>
      </c>
      <c r="D89" s="1">
        <v>0</v>
      </c>
      <c r="E89" s="1">
        <v>20</v>
      </c>
      <c r="F89" s="1">
        <v>1</v>
      </c>
      <c r="G89" s="1">
        <v>11</v>
      </c>
      <c r="H89" s="1">
        <v>2</v>
      </c>
      <c r="I89" s="1">
        <v>0</v>
      </c>
      <c r="J89" s="1">
        <v>0</v>
      </c>
      <c r="K89" s="4">
        <f t="shared" si="1"/>
        <v>133</v>
      </c>
    </row>
    <row r="90" spans="1:11" ht="20.25" customHeight="1">
      <c r="A90" s="1" t="s">
        <v>8</v>
      </c>
      <c r="B90" s="1" t="s">
        <v>9</v>
      </c>
      <c r="C90" s="1">
        <v>2221</v>
      </c>
      <c r="D90" s="1">
        <v>21</v>
      </c>
      <c r="E90" s="1">
        <v>10</v>
      </c>
      <c r="F90" s="1">
        <v>1</v>
      </c>
      <c r="G90" s="1">
        <v>10</v>
      </c>
      <c r="H90" s="1">
        <v>0</v>
      </c>
      <c r="I90" s="1">
        <v>0</v>
      </c>
      <c r="J90" s="1">
        <v>0</v>
      </c>
      <c r="K90" s="4">
        <f t="shared" si="1"/>
        <v>126</v>
      </c>
    </row>
    <row r="91" spans="1:11" ht="20.25" customHeight="1">
      <c r="A91" s="1" t="s">
        <v>388</v>
      </c>
      <c r="B91" s="1" t="s">
        <v>389</v>
      </c>
      <c r="C91" s="1">
        <v>2561</v>
      </c>
      <c r="D91" s="1">
        <v>0</v>
      </c>
      <c r="E91" s="1">
        <v>33</v>
      </c>
      <c r="F91" s="1">
        <v>0</v>
      </c>
      <c r="G91" s="1">
        <v>12</v>
      </c>
      <c r="H91" s="1">
        <v>0</v>
      </c>
      <c r="I91" s="1">
        <v>0</v>
      </c>
      <c r="J91" s="1">
        <v>0</v>
      </c>
      <c r="K91" s="4">
        <f t="shared" si="1"/>
        <v>126</v>
      </c>
    </row>
    <row r="92" spans="1:11" ht="20.25" customHeight="1">
      <c r="A92" s="1" t="s">
        <v>383</v>
      </c>
      <c r="B92" s="1" t="s">
        <v>279</v>
      </c>
      <c r="C92" s="1">
        <v>4213</v>
      </c>
      <c r="D92" s="1">
        <v>0</v>
      </c>
      <c r="E92" s="1">
        <v>1</v>
      </c>
      <c r="F92" s="1">
        <v>1</v>
      </c>
      <c r="G92" s="1">
        <v>10</v>
      </c>
      <c r="H92" s="1">
        <v>1</v>
      </c>
      <c r="I92" s="1">
        <v>0</v>
      </c>
      <c r="J92" s="1">
        <v>0</v>
      </c>
      <c r="K92" s="4">
        <f t="shared" si="1"/>
        <v>124</v>
      </c>
    </row>
    <row r="93" spans="1:11" ht="20.25" customHeight="1">
      <c r="A93" s="1" t="s">
        <v>403</v>
      </c>
      <c r="B93" s="1" t="s">
        <v>404</v>
      </c>
      <c r="C93" s="1">
        <v>776</v>
      </c>
      <c r="D93" s="1">
        <v>0</v>
      </c>
      <c r="E93" s="1">
        <v>4</v>
      </c>
      <c r="F93" s="1">
        <v>2</v>
      </c>
      <c r="G93" s="1">
        <v>4</v>
      </c>
      <c r="H93" s="1">
        <v>2</v>
      </c>
      <c r="I93" s="1">
        <v>0</v>
      </c>
      <c r="J93" s="1">
        <v>0</v>
      </c>
      <c r="K93" s="4">
        <f t="shared" si="1"/>
        <v>123</v>
      </c>
    </row>
    <row r="94" spans="1:11" ht="20.25" customHeight="1">
      <c r="A94" s="1" t="s">
        <v>192</v>
      </c>
      <c r="B94" s="1" t="s">
        <v>193</v>
      </c>
      <c r="C94" s="1">
        <v>2065</v>
      </c>
      <c r="D94" s="1">
        <v>0</v>
      </c>
      <c r="E94" s="1">
        <v>2</v>
      </c>
      <c r="F94" s="1">
        <v>0</v>
      </c>
      <c r="G94" s="1">
        <v>1</v>
      </c>
      <c r="H94" s="1">
        <v>0</v>
      </c>
      <c r="I94" s="1">
        <v>0</v>
      </c>
      <c r="J94" s="1">
        <v>1</v>
      </c>
      <c r="K94" s="4">
        <f t="shared" si="1"/>
        <v>122</v>
      </c>
    </row>
    <row r="95" spans="1:11" ht="20.25" customHeight="1">
      <c r="A95" s="1" t="s">
        <v>4</v>
      </c>
      <c r="B95" s="1" t="s">
        <v>5</v>
      </c>
      <c r="C95" s="1">
        <v>7082</v>
      </c>
      <c r="D95" s="1">
        <v>0</v>
      </c>
      <c r="E95" s="1">
        <v>4</v>
      </c>
      <c r="F95" s="1">
        <v>0</v>
      </c>
      <c r="G95" s="1">
        <v>7</v>
      </c>
      <c r="H95" s="1">
        <v>0</v>
      </c>
      <c r="I95" s="1">
        <v>0</v>
      </c>
      <c r="J95" s="1">
        <v>0</v>
      </c>
      <c r="K95" s="4">
        <f t="shared" si="1"/>
        <v>119</v>
      </c>
    </row>
    <row r="96" spans="1:11" ht="20.25" customHeight="1">
      <c r="A96" s="1" t="s">
        <v>326</v>
      </c>
      <c r="B96" s="1" t="s">
        <v>327</v>
      </c>
      <c r="C96" s="1">
        <v>3793</v>
      </c>
      <c r="D96" s="1">
        <v>0</v>
      </c>
      <c r="E96" s="1">
        <v>24</v>
      </c>
      <c r="F96" s="1">
        <v>0</v>
      </c>
      <c r="G96" s="1">
        <v>13</v>
      </c>
      <c r="H96" s="1">
        <v>3</v>
      </c>
      <c r="I96" s="1">
        <v>0</v>
      </c>
      <c r="J96" s="1">
        <v>0</v>
      </c>
      <c r="K96" s="4">
        <f t="shared" si="1"/>
        <v>118</v>
      </c>
    </row>
    <row r="97" spans="1:11" ht="20.25" customHeight="1">
      <c r="A97" s="1" t="s">
        <v>32</v>
      </c>
      <c r="B97" s="1" t="s">
        <v>33</v>
      </c>
      <c r="C97" s="1">
        <v>1213</v>
      </c>
      <c r="D97" s="1">
        <v>29</v>
      </c>
      <c r="E97" s="1">
        <v>13</v>
      </c>
      <c r="F97" s="1">
        <v>0</v>
      </c>
      <c r="G97" s="1">
        <v>20</v>
      </c>
      <c r="H97" s="1">
        <v>18</v>
      </c>
      <c r="I97" s="1">
        <v>0</v>
      </c>
      <c r="J97" s="1">
        <v>0</v>
      </c>
      <c r="K97" s="4">
        <f t="shared" si="1"/>
        <v>116</v>
      </c>
    </row>
    <row r="98" spans="1:11" ht="20.25" customHeight="1">
      <c r="A98" s="1" t="s">
        <v>375</v>
      </c>
      <c r="B98" s="1" t="s">
        <v>376</v>
      </c>
      <c r="C98" s="1">
        <v>2533</v>
      </c>
      <c r="D98" s="1">
        <v>0</v>
      </c>
      <c r="E98" s="1">
        <v>22</v>
      </c>
      <c r="F98" s="1">
        <v>0</v>
      </c>
      <c r="G98" s="1">
        <v>17</v>
      </c>
      <c r="H98" s="1">
        <v>12</v>
      </c>
      <c r="I98" s="1">
        <v>0</v>
      </c>
      <c r="J98" s="1">
        <v>0</v>
      </c>
      <c r="K98" s="4">
        <f t="shared" si="1"/>
        <v>110</v>
      </c>
    </row>
    <row r="99" spans="1:11" ht="20.25" customHeight="1">
      <c r="A99" s="1" t="s">
        <v>86</v>
      </c>
      <c r="B99" s="1" t="s">
        <v>87</v>
      </c>
      <c r="C99" s="1">
        <v>15393</v>
      </c>
      <c r="D99" s="1">
        <v>0</v>
      </c>
      <c r="E99" s="1">
        <v>2</v>
      </c>
      <c r="F99" s="1">
        <v>0</v>
      </c>
      <c r="G99" s="1">
        <v>3</v>
      </c>
      <c r="H99" s="1">
        <v>0</v>
      </c>
      <c r="I99" s="1">
        <v>0</v>
      </c>
      <c r="J99" s="1">
        <v>0</v>
      </c>
      <c r="K99" s="4">
        <f t="shared" si="1"/>
        <v>109</v>
      </c>
    </row>
    <row r="100" spans="1:11" ht="20.25" customHeight="1">
      <c r="A100" s="1" t="s">
        <v>231</v>
      </c>
      <c r="B100" s="1" t="s">
        <v>232</v>
      </c>
      <c r="C100" s="1">
        <v>2826</v>
      </c>
      <c r="D100" s="1">
        <v>33</v>
      </c>
      <c r="E100" s="1">
        <v>13</v>
      </c>
      <c r="F100" s="1">
        <v>0</v>
      </c>
      <c r="G100" s="1">
        <v>19</v>
      </c>
      <c r="H100" s="1">
        <v>1</v>
      </c>
      <c r="I100" s="1">
        <v>0</v>
      </c>
      <c r="J100" s="1">
        <v>0</v>
      </c>
      <c r="K100" s="4">
        <f t="shared" si="1"/>
        <v>107</v>
      </c>
    </row>
    <row r="101" spans="1:11" ht="20.25" customHeight="1">
      <c r="A101" s="1" t="s">
        <v>18</v>
      </c>
      <c r="B101" s="1" t="s">
        <v>19</v>
      </c>
      <c r="C101" s="1">
        <v>2678</v>
      </c>
      <c r="D101" s="1">
        <v>0</v>
      </c>
      <c r="E101" s="1">
        <v>9</v>
      </c>
      <c r="F101" s="1">
        <v>1</v>
      </c>
      <c r="G101" s="1">
        <v>7</v>
      </c>
      <c r="H101" s="1">
        <v>0</v>
      </c>
      <c r="I101" s="1">
        <v>0</v>
      </c>
      <c r="J101" s="1">
        <v>0</v>
      </c>
      <c r="K101" s="4">
        <f t="shared" si="1"/>
        <v>99</v>
      </c>
    </row>
    <row r="102" spans="1:11" ht="20.25" customHeight="1">
      <c r="A102" s="1" t="s">
        <v>239</v>
      </c>
      <c r="B102" s="1" t="s">
        <v>240</v>
      </c>
      <c r="C102" s="1">
        <v>2590</v>
      </c>
      <c r="D102" s="1">
        <v>6</v>
      </c>
      <c r="E102" s="1">
        <v>7</v>
      </c>
      <c r="F102" s="1">
        <v>1</v>
      </c>
      <c r="G102" s="1">
        <v>6</v>
      </c>
      <c r="H102" s="1">
        <v>0</v>
      </c>
      <c r="I102" s="1">
        <v>0</v>
      </c>
      <c r="J102" s="1">
        <v>0</v>
      </c>
      <c r="K102" s="4">
        <f t="shared" si="1"/>
        <v>98</v>
      </c>
    </row>
    <row r="103" spans="1:11" ht="20.25" customHeight="1">
      <c r="A103" s="1" t="s">
        <v>267</v>
      </c>
      <c r="B103" s="1" t="s">
        <v>268</v>
      </c>
      <c r="C103" s="1">
        <v>1131</v>
      </c>
      <c r="D103" s="1">
        <v>12</v>
      </c>
      <c r="E103" s="1">
        <v>20</v>
      </c>
      <c r="F103" s="1">
        <v>0</v>
      </c>
      <c r="G103" s="1">
        <v>7</v>
      </c>
      <c r="H103" s="1">
        <v>3</v>
      </c>
      <c r="I103" s="1">
        <v>0</v>
      </c>
      <c r="J103" s="1">
        <v>0</v>
      </c>
      <c r="K103" s="4">
        <f t="shared" si="1"/>
        <v>92</v>
      </c>
    </row>
    <row r="104" spans="1:11" ht="20.25" customHeight="1">
      <c r="A104" s="1" t="s">
        <v>338</v>
      </c>
      <c r="B104" s="1" t="s">
        <v>339</v>
      </c>
      <c r="C104" s="1">
        <v>1213</v>
      </c>
      <c r="D104" s="1">
        <v>9</v>
      </c>
      <c r="E104" s="1">
        <v>4</v>
      </c>
      <c r="F104" s="1">
        <v>1</v>
      </c>
      <c r="G104" s="1">
        <v>9</v>
      </c>
      <c r="H104" s="1">
        <v>0</v>
      </c>
      <c r="I104" s="1">
        <v>0</v>
      </c>
      <c r="J104" s="1">
        <v>0</v>
      </c>
      <c r="K104" s="4">
        <f t="shared" si="1"/>
        <v>90</v>
      </c>
    </row>
    <row r="105" spans="1:11" ht="20.25" customHeight="1">
      <c r="A105" s="1" t="s">
        <v>288</v>
      </c>
      <c r="B105" s="1" t="s">
        <v>289</v>
      </c>
      <c r="C105" s="1">
        <v>4888</v>
      </c>
      <c r="D105" s="1">
        <v>0</v>
      </c>
      <c r="E105" s="1">
        <v>6</v>
      </c>
      <c r="F105" s="1">
        <v>0</v>
      </c>
      <c r="G105" s="1">
        <v>5</v>
      </c>
      <c r="H105" s="1">
        <v>0</v>
      </c>
      <c r="I105" s="1">
        <v>0</v>
      </c>
      <c r="J105" s="1">
        <v>0</v>
      </c>
      <c r="K105" s="4">
        <f t="shared" si="1"/>
        <v>83</v>
      </c>
    </row>
    <row r="106" spans="1:11" ht="20.25" customHeight="1">
      <c r="A106" s="1" t="s">
        <v>411</v>
      </c>
      <c r="B106" s="1" t="s">
        <v>412</v>
      </c>
      <c r="C106" s="1">
        <v>1239</v>
      </c>
      <c r="D106" s="1">
        <v>0</v>
      </c>
      <c r="E106" s="1">
        <v>15</v>
      </c>
      <c r="F106" s="1">
        <v>0</v>
      </c>
      <c r="G106" s="1">
        <v>17</v>
      </c>
      <c r="H106" s="1">
        <v>11</v>
      </c>
      <c r="I106" s="1">
        <v>0</v>
      </c>
      <c r="J106" s="1">
        <v>0</v>
      </c>
      <c r="K106" s="4">
        <f t="shared" si="1"/>
        <v>83</v>
      </c>
    </row>
    <row r="107" spans="1:11" ht="20.25" customHeight="1">
      <c r="A107" s="1" t="s">
        <v>207</v>
      </c>
      <c r="B107" s="1" t="s">
        <v>208</v>
      </c>
      <c r="C107" s="1">
        <v>4444</v>
      </c>
      <c r="D107" s="1">
        <v>5</v>
      </c>
      <c r="E107" s="1">
        <v>4</v>
      </c>
      <c r="F107" s="1">
        <v>0</v>
      </c>
      <c r="G107" s="1">
        <v>4</v>
      </c>
      <c r="H107" s="1">
        <v>0</v>
      </c>
      <c r="I107" s="1">
        <v>0</v>
      </c>
      <c r="J107" s="1">
        <v>0</v>
      </c>
      <c r="K107" s="4">
        <f t="shared" si="1"/>
        <v>81</v>
      </c>
    </row>
    <row r="108" spans="1:11" ht="20.25" customHeight="1">
      <c r="A108" s="1" t="s">
        <v>134</v>
      </c>
      <c r="B108" s="1" t="s">
        <v>135</v>
      </c>
      <c r="C108" s="1">
        <v>1649</v>
      </c>
      <c r="D108" s="1">
        <v>24</v>
      </c>
      <c r="E108" s="1">
        <v>9</v>
      </c>
      <c r="F108" s="1">
        <v>0</v>
      </c>
      <c r="G108" s="1">
        <v>11</v>
      </c>
      <c r="H108" s="1">
        <v>9</v>
      </c>
      <c r="I108" s="1">
        <v>0</v>
      </c>
      <c r="J108" s="1">
        <v>0</v>
      </c>
      <c r="K108" s="4">
        <f t="shared" si="1"/>
        <v>81</v>
      </c>
    </row>
    <row r="109" spans="1:11" ht="20.25" customHeight="1">
      <c r="A109" s="1" t="s">
        <v>116</v>
      </c>
      <c r="B109" s="1" t="s">
        <v>117</v>
      </c>
      <c r="C109" s="1">
        <v>1530</v>
      </c>
      <c r="D109" s="1">
        <v>0</v>
      </c>
      <c r="E109" s="1">
        <v>5</v>
      </c>
      <c r="F109" s="1">
        <v>1</v>
      </c>
      <c r="G109" s="1">
        <v>3</v>
      </c>
      <c r="H109" s="1">
        <v>0</v>
      </c>
      <c r="I109" s="1">
        <v>0</v>
      </c>
      <c r="J109" s="1">
        <v>0</v>
      </c>
      <c r="K109" s="4">
        <f t="shared" si="1"/>
        <v>78</v>
      </c>
    </row>
    <row r="110" spans="1:11" ht="20.25" customHeight="1">
      <c r="A110" s="1" t="s">
        <v>114</v>
      </c>
      <c r="B110" s="1" t="s">
        <v>115</v>
      </c>
      <c r="C110" s="1">
        <v>1236</v>
      </c>
      <c r="D110" s="1">
        <v>10</v>
      </c>
      <c r="E110" s="1">
        <v>2</v>
      </c>
      <c r="F110" s="1">
        <v>1</v>
      </c>
      <c r="G110" s="1">
        <v>1</v>
      </c>
      <c r="H110" s="1">
        <v>0</v>
      </c>
      <c r="I110" s="1">
        <v>0</v>
      </c>
      <c r="J110" s="1">
        <v>0</v>
      </c>
      <c r="K110" s="4">
        <f t="shared" si="1"/>
        <v>77</v>
      </c>
    </row>
    <row r="111" spans="1:11" ht="20.25" customHeight="1">
      <c r="A111" s="1" t="s">
        <v>332</v>
      </c>
      <c r="B111" s="1" t="s">
        <v>333</v>
      </c>
      <c r="C111" s="1">
        <v>1151</v>
      </c>
      <c r="D111" s="1">
        <v>0</v>
      </c>
      <c r="E111" s="1">
        <v>4</v>
      </c>
      <c r="F111" s="1">
        <v>1</v>
      </c>
      <c r="G111" s="1">
        <v>5</v>
      </c>
      <c r="H111" s="1">
        <v>0</v>
      </c>
      <c r="I111" s="1">
        <v>0</v>
      </c>
      <c r="J111" s="1">
        <v>0</v>
      </c>
      <c r="K111" s="4">
        <f t="shared" si="1"/>
        <v>77</v>
      </c>
    </row>
    <row r="112" spans="1:11" ht="20.25" customHeight="1">
      <c r="A112" s="1" t="s">
        <v>158</v>
      </c>
      <c r="B112" s="1" t="s">
        <v>159</v>
      </c>
      <c r="C112" s="1">
        <v>4348</v>
      </c>
      <c r="D112" s="1">
        <v>0</v>
      </c>
      <c r="E112" s="1">
        <v>4</v>
      </c>
      <c r="F112" s="1">
        <v>0</v>
      </c>
      <c r="G112" s="1">
        <v>4</v>
      </c>
      <c r="H112" s="1">
        <v>0</v>
      </c>
      <c r="I112" s="1">
        <v>0</v>
      </c>
      <c r="J112" s="1">
        <v>0</v>
      </c>
      <c r="K112" s="4">
        <f t="shared" si="1"/>
        <v>76</v>
      </c>
    </row>
    <row r="113" spans="1:11" ht="20.25" customHeight="1">
      <c r="A113" s="1" t="s">
        <v>290</v>
      </c>
      <c r="B113" s="1" t="s">
        <v>396</v>
      </c>
      <c r="C113" s="1">
        <v>1250</v>
      </c>
      <c r="D113" s="1">
        <v>0</v>
      </c>
      <c r="E113" s="1">
        <v>16</v>
      </c>
      <c r="F113" s="1">
        <v>0</v>
      </c>
      <c r="G113" s="1">
        <v>10</v>
      </c>
      <c r="H113" s="1">
        <v>7</v>
      </c>
      <c r="I113" s="1">
        <v>0</v>
      </c>
      <c r="J113" s="1">
        <v>0</v>
      </c>
      <c r="K113" s="4">
        <f t="shared" si="1"/>
        <v>75</v>
      </c>
    </row>
    <row r="114" spans="1:11" ht="20.25" customHeight="1">
      <c r="A114" s="1" t="s">
        <v>118</v>
      </c>
      <c r="B114" s="1" t="s">
        <v>119</v>
      </c>
      <c r="C114" s="1">
        <v>4151</v>
      </c>
      <c r="D114" s="1">
        <v>0</v>
      </c>
      <c r="E114" s="1">
        <v>3</v>
      </c>
      <c r="F114" s="1">
        <v>0</v>
      </c>
      <c r="G114" s="1">
        <v>5</v>
      </c>
      <c r="H114" s="1">
        <v>0</v>
      </c>
      <c r="I114" s="1">
        <v>0</v>
      </c>
      <c r="J114" s="1">
        <v>0</v>
      </c>
      <c r="K114" s="4">
        <f t="shared" si="1"/>
        <v>74</v>
      </c>
    </row>
    <row r="115" spans="1:11" ht="20.25" customHeight="1">
      <c r="A115" s="1" t="s">
        <v>417</v>
      </c>
      <c r="B115" s="1" t="s">
        <v>418</v>
      </c>
      <c r="C115" s="1">
        <v>543</v>
      </c>
      <c r="D115" s="1">
        <v>0</v>
      </c>
      <c r="E115" s="1">
        <v>4</v>
      </c>
      <c r="F115" s="1">
        <v>1</v>
      </c>
      <c r="G115" s="1">
        <v>5</v>
      </c>
      <c r="H115" s="1">
        <v>2</v>
      </c>
      <c r="I115" s="1">
        <v>0</v>
      </c>
      <c r="J115" s="1">
        <v>0</v>
      </c>
      <c r="K115" s="4">
        <f t="shared" si="1"/>
        <v>74</v>
      </c>
    </row>
    <row r="116" spans="1:11" ht="20.25" customHeight="1">
      <c r="A116" s="1" t="s">
        <v>295</v>
      </c>
      <c r="B116" s="1" t="s">
        <v>296</v>
      </c>
      <c r="C116" s="1">
        <v>2123</v>
      </c>
      <c r="D116" s="1">
        <v>4</v>
      </c>
      <c r="E116" s="1">
        <v>1</v>
      </c>
      <c r="F116" s="1">
        <v>1</v>
      </c>
      <c r="G116" s="1">
        <v>1</v>
      </c>
      <c r="H116" s="1">
        <v>0</v>
      </c>
      <c r="I116" s="1">
        <v>0</v>
      </c>
      <c r="J116" s="1">
        <v>0</v>
      </c>
      <c r="K116" s="4">
        <f t="shared" si="1"/>
        <v>73</v>
      </c>
    </row>
    <row r="117" spans="1:11" ht="20.25" customHeight="1">
      <c r="A117" s="1" t="s">
        <v>221</v>
      </c>
      <c r="B117" s="1" t="s">
        <v>222</v>
      </c>
      <c r="C117" s="1">
        <v>1077</v>
      </c>
      <c r="D117" s="1">
        <v>0</v>
      </c>
      <c r="E117" s="1">
        <v>15</v>
      </c>
      <c r="F117" s="1">
        <v>0</v>
      </c>
      <c r="G117" s="1">
        <v>14</v>
      </c>
      <c r="H117" s="1">
        <v>3</v>
      </c>
      <c r="I117" s="1">
        <v>0</v>
      </c>
      <c r="J117" s="1">
        <v>0</v>
      </c>
      <c r="K117" s="4">
        <f t="shared" si="1"/>
        <v>72</v>
      </c>
    </row>
    <row r="118" spans="1:11" ht="20.25" customHeight="1">
      <c r="A118" s="1" t="s">
        <v>68</v>
      </c>
      <c r="B118" s="1" t="s">
        <v>69</v>
      </c>
      <c r="C118" s="1">
        <v>4655</v>
      </c>
      <c r="D118" s="1">
        <v>0</v>
      </c>
      <c r="E118" s="1">
        <v>3</v>
      </c>
      <c r="F118" s="1">
        <v>0</v>
      </c>
      <c r="G118" s="1">
        <v>1</v>
      </c>
      <c r="H118" s="1">
        <v>0</v>
      </c>
      <c r="I118" s="1">
        <v>0</v>
      </c>
      <c r="J118" s="1">
        <v>0</v>
      </c>
      <c r="K118" s="4">
        <f t="shared" si="1"/>
        <v>70</v>
      </c>
    </row>
    <row r="119" spans="1:11" ht="20.25" customHeight="1">
      <c r="A119" s="1" t="s">
        <v>281</v>
      </c>
      <c r="B119" s="1" t="s">
        <v>303</v>
      </c>
      <c r="C119" s="1">
        <v>1182</v>
      </c>
      <c r="D119" s="1">
        <v>0</v>
      </c>
      <c r="E119" s="1">
        <v>1</v>
      </c>
      <c r="F119" s="1">
        <v>1</v>
      </c>
      <c r="G119" s="1">
        <v>6</v>
      </c>
      <c r="H119" s="1">
        <v>0</v>
      </c>
      <c r="I119" s="1">
        <v>0</v>
      </c>
      <c r="J119" s="1">
        <v>0</v>
      </c>
      <c r="K119" s="4">
        <f t="shared" si="1"/>
        <v>69</v>
      </c>
    </row>
    <row r="120" spans="1:11" ht="20.25" customHeight="1">
      <c r="A120" s="1" t="s">
        <v>14</v>
      </c>
      <c r="B120" s="1" t="s">
        <v>15</v>
      </c>
      <c r="C120" s="1">
        <v>3885</v>
      </c>
      <c r="D120" s="1">
        <v>0</v>
      </c>
      <c r="E120" s="1">
        <v>10</v>
      </c>
      <c r="F120" s="1">
        <v>0</v>
      </c>
      <c r="G120" s="1">
        <v>8</v>
      </c>
      <c r="H120" s="1">
        <v>0</v>
      </c>
      <c r="I120" s="1">
        <v>0</v>
      </c>
      <c r="J120" s="1">
        <v>0</v>
      </c>
      <c r="K120" s="4">
        <f t="shared" si="1"/>
        <v>68</v>
      </c>
    </row>
    <row r="121" spans="1:11" ht="20.25" customHeight="1">
      <c r="A121" s="1" t="s">
        <v>44</v>
      </c>
      <c r="B121" s="1" t="s">
        <v>45</v>
      </c>
      <c r="C121" s="1">
        <v>3767</v>
      </c>
      <c r="D121" s="1">
        <v>8</v>
      </c>
      <c r="E121" s="1">
        <v>8</v>
      </c>
      <c r="F121" s="1">
        <v>0</v>
      </c>
      <c r="G121" s="1">
        <v>5</v>
      </c>
      <c r="H121" s="1">
        <v>0</v>
      </c>
      <c r="I121" s="1">
        <v>0</v>
      </c>
      <c r="J121" s="1">
        <v>0</v>
      </c>
      <c r="K121" s="4">
        <f t="shared" si="1"/>
        <v>67</v>
      </c>
    </row>
    <row r="122" spans="1:11" ht="20.25" customHeight="1">
      <c r="A122" s="1" t="s">
        <v>24</v>
      </c>
      <c r="B122" s="1" t="s">
        <v>25</v>
      </c>
      <c r="C122" s="1">
        <v>4093</v>
      </c>
      <c r="D122" s="1">
        <v>0</v>
      </c>
      <c r="E122" s="1">
        <v>1</v>
      </c>
      <c r="F122" s="1">
        <v>0</v>
      </c>
      <c r="G122" s="1">
        <v>2</v>
      </c>
      <c r="H122" s="1">
        <v>0</v>
      </c>
      <c r="I122" s="1">
        <v>0</v>
      </c>
      <c r="J122" s="1">
        <v>0</v>
      </c>
      <c r="K122" s="4">
        <f t="shared" si="1"/>
        <v>65</v>
      </c>
    </row>
    <row r="123" spans="1:11" ht="20.25" customHeight="1">
      <c r="A123" s="1" t="s">
        <v>362</v>
      </c>
      <c r="B123" s="1" t="s">
        <v>363</v>
      </c>
      <c r="C123" s="1">
        <v>909</v>
      </c>
      <c r="D123" s="1">
        <v>0</v>
      </c>
      <c r="E123" s="1">
        <v>15</v>
      </c>
      <c r="F123" s="1">
        <v>0</v>
      </c>
      <c r="G123" s="1">
        <v>10</v>
      </c>
      <c r="H123" s="1">
        <v>4</v>
      </c>
      <c r="I123" s="1">
        <v>0</v>
      </c>
      <c r="J123" s="1">
        <v>0</v>
      </c>
      <c r="K123" s="4">
        <f t="shared" si="1"/>
        <v>64</v>
      </c>
    </row>
    <row r="124" spans="1:11" ht="20.25" customHeight="1">
      <c r="A124" s="1" t="s">
        <v>34</v>
      </c>
      <c r="B124" s="1" t="s">
        <v>35</v>
      </c>
      <c r="C124" s="1">
        <v>793</v>
      </c>
      <c r="D124" s="1">
        <v>0</v>
      </c>
      <c r="E124" s="1">
        <v>15</v>
      </c>
      <c r="F124" s="1">
        <v>0</v>
      </c>
      <c r="G124" s="1">
        <v>6</v>
      </c>
      <c r="H124" s="1">
        <v>4</v>
      </c>
      <c r="I124" s="1">
        <v>0</v>
      </c>
      <c r="J124" s="1">
        <v>0</v>
      </c>
      <c r="K124" s="4">
        <f t="shared" si="1"/>
        <v>60</v>
      </c>
    </row>
    <row r="125" spans="1:11" ht="20.25" customHeight="1">
      <c r="A125" s="1" t="s">
        <v>344</v>
      </c>
      <c r="B125" s="1" t="s">
        <v>345</v>
      </c>
      <c r="C125" s="1">
        <v>970</v>
      </c>
      <c r="D125" s="1">
        <v>0</v>
      </c>
      <c r="E125" s="1">
        <v>1</v>
      </c>
      <c r="F125" s="1">
        <v>1</v>
      </c>
      <c r="G125" s="1">
        <v>1</v>
      </c>
      <c r="H125" s="1">
        <v>0</v>
      </c>
      <c r="I125" s="1">
        <v>0</v>
      </c>
      <c r="J125" s="1">
        <v>0</v>
      </c>
      <c r="K125" s="4">
        <f t="shared" si="1"/>
        <v>59</v>
      </c>
    </row>
    <row r="126" spans="1:11" ht="20.25" customHeight="1">
      <c r="A126" s="1" t="s">
        <v>316</v>
      </c>
      <c r="B126" s="1" t="s">
        <v>317</v>
      </c>
      <c r="C126" s="1">
        <v>633</v>
      </c>
      <c r="D126" s="1">
        <v>0</v>
      </c>
      <c r="E126" s="1">
        <v>1</v>
      </c>
      <c r="F126" s="1">
        <v>1</v>
      </c>
      <c r="G126" s="1">
        <v>0</v>
      </c>
      <c r="H126" s="1">
        <v>0</v>
      </c>
      <c r="I126" s="1">
        <v>0</v>
      </c>
      <c r="J126" s="1">
        <v>0</v>
      </c>
      <c r="K126" s="4">
        <f t="shared" si="1"/>
        <v>58</v>
      </c>
    </row>
    <row r="127" spans="1:11" ht="20.25" customHeight="1">
      <c r="A127" s="1" t="s">
        <v>2</v>
      </c>
      <c r="B127" s="1" t="s">
        <v>3</v>
      </c>
      <c r="C127" s="1">
        <v>3689</v>
      </c>
      <c r="D127" s="1">
        <v>0</v>
      </c>
      <c r="E127" s="1">
        <v>6</v>
      </c>
      <c r="F127" s="1">
        <v>0</v>
      </c>
      <c r="G127" s="1">
        <v>8</v>
      </c>
      <c r="H127" s="1">
        <v>0</v>
      </c>
      <c r="I127" s="1">
        <v>0</v>
      </c>
      <c r="J127" s="1">
        <v>0</v>
      </c>
      <c r="K127" s="4">
        <f t="shared" si="1"/>
        <v>56</v>
      </c>
    </row>
    <row r="128" spans="1:11" ht="20.25" customHeight="1">
      <c r="A128" s="1" t="s">
        <v>70</v>
      </c>
      <c r="B128" s="1" t="s">
        <v>71</v>
      </c>
      <c r="C128" s="1">
        <v>1292</v>
      </c>
      <c r="D128" s="1">
        <v>0</v>
      </c>
      <c r="E128" s="1">
        <v>12</v>
      </c>
      <c r="F128" s="1">
        <v>0</v>
      </c>
      <c r="G128" s="1">
        <v>3</v>
      </c>
      <c r="H128" s="1">
        <v>3</v>
      </c>
      <c r="I128" s="1">
        <v>0</v>
      </c>
      <c r="J128" s="1">
        <v>0</v>
      </c>
      <c r="K128" s="4">
        <f t="shared" si="1"/>
        <v>52</v>
      </c>
    </row>
    <row r="129" spans="1:11" ht="20.25" customHeight="1">
      <c r="A129" s="1" t="s">
        <v>352</v>
      </c>
      <c r="B129" s="1" t="s">
        <v>353</v>
      </c>
      <c r="C129" s="1">
        <v>3658</v>
      </c>
      <c r="D129" s="1">
        <v>4</v>
      </c>
      <c r="E129" s="1">
        <v>4</v>
      </c>
      <c r="F129" s="1">
        <v>0</v>
      </c>
      <c r="G129" s="1">
        <v>5</v>
      </c>
      <c r="H129" s="1">
        <v>0</v>
      </c>
      <c r="I129" s="1">
        <v>0</v>
      </c>
      <c r="J129" s="1">
        <v>0</v>
      </c>
      <c r="K129" s="4">
        <f t="shared" si="1"/>
        <v>51</v>
      </c>
    </row>
    <row r="130" spans="1:11" ht="20.25" customHeight="1">
      <c r="A130" s="1" t="s">
        <v>293</v>
      </c>
      <c r="B130" s="1" t="s">
        <v>294</v>
      </c>
      <c r="C130" s="1">
        <v>2685</v>
      </c>
      <c r="D130" s="1">
        <v>0</v>
      </c>
      <c r="E130" s="1">
        <v>9</v>
      </c>
      <c r="F130" s="1">
        <v>0</v>
      </c>
      <c r="G130" s="1">
        <v>8</v>
      </c>
      <c r="H130" s="1">
        <v>0</v>
      </c>
      <c r="I130" s="1">
        <v>0</v>
      </c>
      <c r="J130" s="1">
        <v>0</v>
      </c>
      <c r="K130" s="4">
        <f aca="true" t="shared" si="2" ref="K130:K193">(IF(C130&lt;1000,5,0))+(IF(AND(C130&gt;1000,C130&lt;1999),10,0))+(IF(AND(C130&gt;2000,C130&lt;2999),15,0))+(IF(AND(C130&gt;3000,C130&lt;3999),30,0))+(IF(AND(C130&gt;4000,C130&lt;4999),60,0))+(IF(C130&gt;5000,100,0))+(D130*1)+(E130*3)+(G130*1)+(F130*50)+(H130*1)+(I130*200)+(J130*100)</f>
        <v>50</v>
      </c>
    </row>
    <row r="131" spans="1:11" ht="20.25" customHeight="1">
      <c r="A131" s="1" t="s">
        <v>249</v>
      </c>
      <c r="B131" s="1" t="s">
        <v>250</v>
      </c>
      <c r="C131" s="1">
        <v>3318</v>
      </c>
      <c r="D131" s="1">
        <v>0</v>
      </c>
      <c r="E131" s="1">
        <v>5</v>
      </c>
      <c r="F131" s="1">
        <v>0</v>
      </c>
      <c r="G131" s="1">
        <v>2</v>
      </c>
      <c r="H131" s="1">
        <v>0</v>
      </c>
      <c r="I131" s="1">
        <v>0</v>
      </c>
      <c r="J131" s="1">
        <v>0</v>
      </c>
      <c r="K131" s="4">
        <f t="shared" si="2"/>
        <v>47</v>
      </c>
    </row>
    <row r="132" spans="1:11" ht="20.25" customHeight="1">
      <c r="A132" s="1" t="s">
        <v>263</v>
      </c>
      <c r="B132" s="1" t="s">
        <v>264</v>
      </c>
      <c r="C132" s="1">
        <v>683</v>
      </c>
      <c r="D132" s="1">
        <v>0</v>
      </c>
      <c r="E132" s="1">
        <v>13</v>
      </c>
      <c r="F132" s="1">
        <v>0</v>
      </c>
      <c r="G132" s="1">
        <v>2</v>
      </c>
      <c r="H132" s="1">
        <v>0</v>
      </c>
      <c r="I132" s="1">
        <v>0</v>
      </c>
      <c r="J132" s="1">
        <v>0</v>
      </c>
      <c r="K132" s="4">
        <f t="shared" si="2"/>
        <v>46</v>
      </c>
    </row>
    <row r="133" spans="1:11" ht="20.25" customHeight="1">
      <c r="A133" s="1" t="s">
        <v>160</v>
      </c>
      <c r="B133" s="1" t="s">
        <v>161</v>
      </c>
      <c r="C133" s="1">
        <v>2612</v>
      </c>
      <c r="D133" s="1">
        <v>0</v>
      </c>
      <c r="E133" s="1">
        <v>9</v>
      </c>
      <c r="F133" s="1">
        <v>0</v>
      </c>
      <c r="G133" s="1">
        <v>4</v>
      </c>
      <c r="H133" s="1">
        <v>0</v>
      </c>
      <c r="I133" s="1">
        <v>0</v>
      </c>
      <c r="J133" s="1">
        <v>0</v>
      </c>
      <c r="K133" s="4">
        <f t="shared" si="2"/>
        <v>46</v>
      </c>
    </row>
    <row r="134" spans="1:11" ht="20.25" customHeight="1">
      <c r="A134" s="1" t="s">
        <v>40</v>
      </c>
      <c r="B134" s="1" t="s">
        <v>41</v>
      </c>
      <c r="C134" s="1">
        <v>1025</v>
      </c>
      <c r="D134" s="1">
        <v>0</v>
      </c>
      <c r="E134" s="1">
        <v>9</v>
      </c>
      <c r="F134" s="1">
        <v>0</v>
      </c>
      <c r="G134" s="1">
        <v>7</v>
      </c>
      <c r="H134" s="1">
        <v>2</v>
      </c>
      <c r="I134" s="1">
        <v>0</v>
      </c>
      <c r="J134" s="1">
        <v>0</v>
      </c>
      <c r="K134" s="4">
        <f t="shared" si="2"/>
        <v>46</v>
      </c>
    </row>
    <row r="135" spans="1:11" ht="20.25" customHeight="1">
      <c r="A135" s="1" t="s">
        <v>321</v>
      </c>
      <c r="B135" s="1" t="s">
        <v>322</v>
      </c>
      <c r="C135" s="1">
        <v>1695</v>
      </c>
      <c r="D135" s="1">
        <v>0</v>
      </c>
      <c r="E135" s="1">
        <v>9</v>
      </c>
      <c r="F135" s="1">
        <v>0</v>
      </c>
      <c r="G135" s="1">
        <v>8</v>
      </c>
      <c r="H135" s="1">
        <v>0</v>
      </c>
      <c r="I135" s="1">
        <v>0</v>
      </c>
      <c r="J135" s="1">
        <v>0</v>
      </c>
      <c r="K135" s="4">
        <f t="shared" si="2"/>
        <v>45</v>
      </c>
    </row>
    <row r="136" spans="1:11" ht="20.25" customHeight="1">
      <c r="A136" s="1" t="s">
        <v>379</v>
      </c>
      <c r="B136" s="1" t="s">
        <v>380</v>
      </c>
      <c r="C136" s="1">
        <v>1847</v>
      </c>
      <c r="D136" s="1">
        <v>0</v>
      </c>
      <c r="E136" s="1">
        <v>8</v>
      </c>
      <c r="F136" s="1">
        <v>0</v>
      </c>
      <c r="G136" s="1">
        <v>10</v>
      </c>
      <c r="H136" s="1">
        <v>0</v>
      </c>
      <c r="I136" s="1">
        <v>0</v>
      </c>
      <c r="J136" s="1">
        <v>0</v>
      </c>
      <c r="K136" s="4">
        <f t="shared" si="2"/>
        <v>44</v>
      </c>
    </row>
    <row r="137" spans="1:11" ht="20.25" customHeight="1">
      <c r="A137" s="1" t="s">
        <v>106</v>
      </c>
      <c r="B137" s="1" t="s">
        <v>107</v>
      </c>
      <c r="C137" s="1">
        <v>3124</v>
      </c>
      <c r="D137" s="1">
        <v>4</v>
      </c>
      <c r="E137" s="1">
        <v>2</v>
      </c>
      <c r="F137" s="1">
        <v>0</v>
      </c>
      <c r="G137" s="1">
        <v>3</v>
      </c>
      <c r="H137" s="1">
        <v>0</v>
      </c>
      <c r="I137" s="1">
        <v>0</v>
      </c>
      <c r="J137" s="1">
        <v>0</v>
      </c>
      <c r="K137" s="4">
        <f t="shared" si="2"/>
        <v>43</v>
      </c>
    </row>
    <row r="138" spans="1:11" ht="20.25" customHeight="1">
      <c r="A138" s="1" t="s">
        <v>152</v>
      </c>
      <c r="B138" s="1" t="s">
        <v>153</v>
      </c>
      <c r="C138" s="1">
        <v>3494</v>
      </c>
      <c r="D138" s="1">
        <v>0</v>
      </c>
      <c r="E138" s="1">
        <v>4</v>
      </c>
      <c r="F138" s="1">
        <v>0</v>
      </c>
      <c r="G138" s="1">
        <v>0</v>
      </c>
      <c r="H138" s="1">
        <v>0</v>
      </c>
      <c r="I138" s="1">
        <v>0</v>
      </c>
      <c r="J138" s="1">
        <v>0</v>
      </c>
      <c r="K138" s="4">
        <f t="shared" si="2"/>
        <v>42</v>
      </c>
    </row>
    <row r="139" spans="1:11" ht="20.25" customHeight="1">
      <c r="A139" s="1" t="s">
        <v>80</v>
      </c>
      <c r="B139" s="1" t="s">
        <v>81</v>
      </c>
      <c r="C139" s="1">
        <v>1434</v>
      </c>
      <c r="D139" s="1">
        <v>0</v>
      </c>
      <c r="E139" s="1">
        <v>9</v>
      </c>
      <c r="F139" s="1">
        <v>0</v>
      </c>
      <c r="G139" s="1">
        <v>4</v>
      </c>
      <c r="H139" s="1">
        <v>0</v>
      </c>
      <c r="I139" s="1">
        <v>0</v>
      </c>
      <c r="J139" s="1">
        <v>0</v>
      </c>
      <c r="K139" s="4">
        <f t="shared" si="2"/>
        <v>41</v>
      </c>
    </row>
    <row r="140" spans="1:11" ht="20.25" customHeight="1">
      <c r="A140" s="1" t="s">
        <v>184</v>
      </c>
      <c r="B140" s="1" t="s">
        <v>185</v>
      </c>
      <c r="C140" s="1">
        <v>830</v>
      </c>
      <c r="D140" s="1">
        <v>4</v>
      </c>
      <c r="E140" s="1">
        <v>8</v>
      </c>
      <c r="F140" s="1">
        <v>0</v>
      </c>
      <c r="G140" s="1">
        <v>6</v>
      </c>
      <c r="H140" s="1">
        <v>1</v>
      </c>
      <c r="I140" s="1">
        <v>0</v>
      </c>
      <c r="J140" s="1">
        <v>0</v>
      </c>
      <c r="K140" s="4">
        <f t="shared" si="2"/>
        <v>40</v>
      </c>
    </row>
    <row r="141" spans="1:11" ht="20.25" customHeight="1">
      <c r="A141" s="1" t="s">
        <v>223</v>
      </c>
      <c r="B141" s="1" t="s">
        <v>224</v>
      </c>
      <c r="C141" s="1">
        <v>3746</v>
      </c>
      <c r="D141" s="1">
        <v>0</v>
      </c>
      <c r="E141" s="1">
        <v>2</v>
      </c>
      <c r="F141" s="1">
        <v>0</v>
      </c>
      <c r="G141" s="1">
        <v>3</v>
      </c>
      <c r="H141" s="1">
        <v>0</v>
      </c>
      <c r="I141" s="1">
        <v>0</v>
      </c>
      <c r="J141" s="1">
        <v>0</v>
      </c>
      <c r="K141" s="4">
        <f t="shared" si="2"/>
        <v>39</v>
      </c>
    </row>
    <row r="142" spans="1:11" ht="20.25" customHeight="1">
      <c r="A142" s="1" t="s">
        <v>194</v>
      </c>
      <c r="B142" s="1" t="s">
        <v>195</v>
      </c>
      <c r="C142" s="1">
        <v>1920</v>
      </c>
      <c r="D142" s="1">
        <v>8</v>
      </c>
      <c r="E142" s="1">
        <v>5</v>
      </c>
      <c r="F142" s="1">
        <v>0</v>
      </c>
      <c r="G142" s="1">
        <v>4</v>
      </c>
      <c r="H142" s="1">
        <v>1</v>
      </c>
      <c r="I142" s="1">
        <v>0</v>
      </c>
      <c r="J142" s="1">
        <v>0</v>
      </c>
      <c r="K142" s="4">
        <f t="shared" si="2"/>
        <v>38</v>
      </c>
    </row>
    <row r="143" spans="1:11" ht="20.25" customHeight="1">
      <c r="A143" s="1" t="s">
        <v>386</v>
      </c>
      <c r="B143" s="1" t="s">
        <v>387</v>
      </c>
      <c r="C143" s="1">
        <v>465</v>
      </c>
      <c r="D143" s="1">
        <v>0</v>
      </c>
      <c r="E143" s="1">
        <v>8</v>
      </c>
      <c r="F143" s="1">
        <v>0</v>
      </c>
      <c r="G143" s="1">
        <v>4</v>
      </c>
      <c r="H143" s="1">
        <v>3</v>
      </c>
      <c r="I143" s="1">
        <v>0</v>
      </c>
      <c r="J143" s="1">
        <v>0</v>
      </c>
      <c r="K143" s="4">
        <f t="shared" si="2"/>
        <v>36</v>
      </c>
    </row>
    <row r="144" spans="1:11" ht="20.25" customHeight="1">
      <c r="A144" s="1" t="s">
        <v>369</v>
      </c>
      <c r="B144" s="1" t="s">
        <v>370</v>
      </c>
      <c r="C144" s="1">
        <v>672</v>
      </c>
      <c r="D144" s="1">
        <v>0</v>
      </c>
      <c r="E144" s="1">
        <v>6</v>
      </c>
      <c r="F144" s="1">
        <v>0</v>
      </c>
      <c r="G144" s="1">
        <v>13</v>
      </c>
      <c r="H144" s="1">
        <v>0</v>
      </c>
      <c r="I144" s="1">
        <v>0</v>
      </c>
      <c r="J144" s="1">
        <v>0</v>
      </c>
      <c r="K144" s="4">
        <f t="shared" si="2"/>
        <v>36</v>
      </c>
    </row>
    <row r="145" spans="1:11" ht="20.25" customHeight="1">
      <c r="A145" s="1" t="s">
        <v>360</v>
      </c>
      <c r="B145" s="1" t="s">
        <v>361</v>
      </c>
      <c r="C145" s="1">
        <v>3069</v>
      </c>
      <c r="D145" s="1">
        <v>0</v>
      </c>
      <c r="E145" s="1">
        <v>1</v>
      </c>
      <c r="F145" s="1">
        <v>0</v>
      </c>
      <c r="G145" s="1">
        <v>1</v>
      </c>
      <c r="H145" s="1">
        <v>0</v>
      </c>
      <c r="I145" s="1">
        <v>0</v>
      </c>
      <c r="J145" s="1">
        <v>0</v>
      </c>
      <c r="K145" s="4">
        <f t="shared" si="2"/>
        <v>34</v>
      </c>
    </row>
    <row r="146" spans="1:11" ht="20.25" customHeight="1">
      <c r="A146" s="1" t="s">
        <v>259</v>
      </c>
      <c r="B146" s="1" t="s">
        <v>260</v>
      </c>
      <c r="C146" s="1">
        <v>589</v>
      </c>
      <c r="D146" s="1">
        <v>0</v>
      </c>
      <c r="E146" s="1">
        <v>5</v>
      </c>
      <c r="F146" s="1">
        <v>0</v>
      </c>
      <c r="G146" s="1">
        <v>14</v>
      </c>
      <c r="H146" s="1">
        <v>0</v>
      </c>
      <c r="I146" s="1">
        <v>0</v>
      </c>
      <c r="J146" s="1">
        <v>0</v>
      </c>
      <c r="K146" s="4">
        <f t="shared" si="2"/>
        <v>34</v>
      </c>
    </row>
    <row r="147" spans="1:11" ht="20.25" customHeight="1">
      <c r="A147" s="1" t="s">
        <v>282</v>
      </c>
      <c r="B147" s="1" t="s">
        <v>283</v>
      </c>
      <c r="C147" s="1">
        <v>1405</v>
      </c>
      <c r="D147" s="1">
        <v>5</v>
      </c>
      <c r="E147" s="1">
        <v>4</v>
      </c>
      <c r="F147" s="1">
        <v>0</v>
      </c>
      <c r="G147" s="1">
        <v>3</v>
      </c>
      <c r="H147" s="1">
        <v>1</v>
      </c>
      <c r="I147" s="1">
        <v>0</v>
      </c>
      <c r="J147" s="1">
        <v>0</v>
      </c>
      <c r="K147" s="4">
        <f t="shared" si="2"/>
        <v>31</v>
      </c>
    </row>
    <row r="148" spans="1:11" ht="20.25" customHeight="1">
      <c r="A148" s="1" t="s">
        <v>78</v>
      </c>
      <c r="B148" s="1" t="s">
        <v>79</v>
      </c>
      <c r="C148" s="1">
        <v>1239</v>
      </c>
      <c r="D148" s="1">
        <v>0</v>
      </c>
      <c r="E148" s="1">
        <v>4</v>
      </c>
      <c r="F148" s="1">
        <v>0</v>
      </c>
      <c r="G148" s="1">
        <v>3</v>
      </c>
      <c r="H148" s="1">
        <v>6</v>
      </c>
      <c r="I148" s="1">
        <v>0</v>
      </c>
      <c r="J148" s="1">
        <v>0</v>
      </c>
      <c r="K148" s="4">
        <f t="shared" si="2"/>
        <v>31</v>
      </c>
    </row>
    <row r="149" spans="1:11" ht="20.25" customHeight="1">
      <c r="A149" s="1" t="s">
        <v>186</v>
      </c>
      <c r="B149" s="1" t="s">
        <v>187</v>
      </c>
      <c r="C149" s="1">
        <v>2940</v>
      </c>
      <c r="D149" s="1">
        <v>0</v>
      </c>
      <c r="E149" s="1">
        <v>4</v>
      </c>
      <c r="F149" s="1">
        <v>0</v>
      </c>
      <c r="G149" s="1">
        <v>1</v>
      </c>
      <c r="H149" s="1">
        <v>0</v>
      </c>
      <c r="I149" s="1">
        <v>0</v>
      </c>
      <c r="J149" s="1">
        <v>0</v>
      </c>
      <c r="K149" s="4">
        <f t="shared" si="2"/>
        <v>28</v>
      </c>
    </row>
    <row r="150" spans="1:11" ht="20.25" customHeight="1">
      <c r="A150" s="1" t="s">
        <v>227</v>
      </c>
      <c r="B150" s="1" t="s">
        <v>228</v>
      </c>
      <c r="C150" s="1">
        <v>2804</v>
      </c>
      <c r="D150" s="1">
        <v>0</v>
      </c>
      <c r="E150" s="1">
        <v>4</v>
      </c>
      <c r="F150" s="1">
        <v>0</v>
      </c>
      <c r="G150" s="1">
        <v>0</v>
      </c>
      <c r="H150" s="1">
        <v>0</v>
      </c>
      <c r="I150" s="1">
        <v>0</v>
      </c>
      <c r="J150" s="1">
        <v>0</v>
      </c>
      <c r="K150" s="4">
        <f t="shared" si="2"/>
        <v>27</v>
      </c>
    </row>
    <row r="151" spans="1:11" ht="20.25" customHeight="1">
      <c r="A151" s="1" t="s">
        <v>16</v>
      </c>
      <c r="B151" s="1" t="s">
        <v>17</v>
      </c>
      <c r="C151" s="1">
        <v>897</v>
      </c>
      <c r="D151" s="1">
        <v>0</v>
      </c>
      <c r="E151" s="1">
        <v>6</v>
      </c>
      <c r="F151" s="1">
        <v>0</v>
      </c>
      <c r="G151" s="1">
        <v>4</v>
      </c>
      <c r="H151" s="1">
        <v>0</v>
      </c>
      <c r="I151" s="1">
        <v>0</v>
      </c>
      <c r="J151" s="1">
        <v>0</v>
      </c>
      <c r="K151" s="4">
        <f t="shared" si="2"/>
        <v>27</v>
      </c>
    </row>
    <row r="152" spans="1:11" ht="20.25" customHeight="1">
      <c r="A152" s="1" t="s">
        <v>308</v>
      </c>
      <c r="B152" s="1" t="s">
        <v>309</v>
      </c>
      <c r="C152" s="1">
        <v>517</v>
      </c>
      <c r="D152" s="1">
        <v>0</v>
      </c>
      <c r="E152" s="1">
        <v>6</v>
      </c>
      <c r="F152" s="1">
        <v>0</v>
      </c>
      <c r="G152" s="1">
        <v>4</v>
      </c>
      <c r="H152" s="1">
        <v>0</v>
      </c>
      <c r="I152" s="1">
        <v>0</v>
      </c>
      <c r="J152" s="1">
        <v>0</v>
      </c>
      <c r="K152" s="4">
        <f t="shared" si="2"/>
        <v>27</v>
      </c>
    </row>
    <row r="153" spans="1:11" ht="20.25" customHeight="1">
      <c r="A153" s="1" t="s">
        <v>146</v>
      </c>
      <c r="B153" s="1" t="s">
        <v>147</v>
      </c>
      <c r="C153" s="1">
        <v>628</v>
      </c>
      <c r="D153" s="1">
        <v>0</v>
      </c>
      <c r="E153" s="1">
        <v>5</v>
      </c>
      <c r="F153" s="1">
        <v>0</v>
      </c>
      <c r="G153" s="1">
        <v>7</v>
      </c>
      <c r="H153" s="1">
        <v>0</v>
      </c>
      <c r="I153" s="1">
        <v>0</v>
      </c>
      <c r="J153" s="1">
        <v>0</v>
      </c>
      <c r="K153" s="4">
        <f t="shared" si="2"/>
        <v>27</v>
      </c>
    </row>
    <row r="154" spans="1:11" ht="20.25" customHeight="1">
      <c r="A154" s="1" t="s">
        <v>269</v>
      </c>
      <c r="B154" s="1" t="s">
        <v>270</v>
      </c>
      <c r="C154" s="1">
        <v>2254</v>
      </c>
      <c r="D154" s="1">
        <v>4</v>
      </c>
      <c r="E154" s="1">
        <v>2</v>
      </c>
      <c r="F154" s="1">
        <v>0</v>
      </c>
      <c r="G154" s="1">
        <v>1</v>
      </c>
      <c r="H154" s="1">
        <v>0</v>
      </c>
      <c r="I154" s="1">
        <v>0</v>
      </c>
      <c r="J154" s="1">
        <v>0</v>
      </c>
      <c r="K154" s="4">
        <f t="shared" si="2"/>
        <v>26</v>
      </c>
    </row>
    <row r="155" spans="1:11" ht="20.25" customHeight="1">
      <c r="A155" s="1" t="s">
        <v>399</v>
      </c>
      <c r="B155" s="1" t="s">
        <v>400</v>
      </c>
      <c r="C155" s="1">
        <v>264</v>
      </c>
      <c r="D155" s="1">
        <v>0</v>
      </c>
      <c r="E155" s="1">
        <v>5</v>
      </c>
      <c r="F155" s="1">
        <v>0</v>
      </c>
      <c r="G155" s="1">
        <v>5</v>
      </c>
      <c r="H155" s="1">
        <v>1</v>
      </c>
      <c r="I155" s="1">
        <v>0</v>
      </c>
      <c r="J155" s="1">
        <v>0</v>
      </c>
      <c r="K155" s="4">
        <f t="shared" si="2"/>
        <v>26</v>
      </c>
    </row>
    <row r="156" spans="1:11" ht="20.25" customHeight="1">
      <c r="A156" s="1" t="s">
        <v>346</v>
      </c>
      <c r="B156" s="1" t="s">
        <v>347</v>
      </c>
      <c r="C156" s="1">
        <v>2841</v>
      </c>
      <c r="D156" s="1">
        <v>0</v>
      </c>
      <c r="E156" s="1">
        <v>3</v>
      </c>
      <c r="F156" s="1">
        <v>0</v>
      </c>
      <c r="G156" s="1">
        <v>0</v>
      </c>
      <c r="H156" s="1">
        <v>0</v>
      </c>
      <c r="I156" s="1">
        <v>0</v>
      </c>
      <c r="J156" s="1">
        <v>0</v>
      </c>
      <c r="K156" s="4">
        <f t="shared" si="2"/>
        <v>24</v>
      </c>
    </row>
    <row r="157" spans="1:11" ht="20.25" customHeight="1">
      <c r="A157" s="1" t="s">
        <v>174</v>
      </c>
      <c r="B157" s="1" t="s">
        <v>175</v>
      </c>
      <c r="C157" s="1">
        <v>1656</v>
      </c>
      <c r="D157" s="1">
        <v>0</v>
      </c>
      <c r="E157" s="1">
        <v>4</v>
      </c>
      <c r="F157" s="1">
        <v>0</v>
      </c>
      <c r="G157" s="1">
        <v>2</v>
      </c>
      <c r="H157" s="1">
        <v>0</v>
      </c>
      <c r="I157" s="1">
        <v>0</v>
      </c>
      <c r="J157" s="1">
        <v>0</v>
      </c>
      <c r="K157" s="4">
        <f t="shared" si="2"/>
        <v>24</v>
      </c>
    </row>
    <row r="158" spans="1:11" ht="20.25" customHeight="1">
      <c r="A158" s="1" t="s">
        <v>356</v>
      </c>
      <c r="B158" s="1" t="s">
        <v>357</v>
      </c>
      <c r="C158" s="1">
        <v>596</v>
      </c>
      <c r="D158" s="1">
        <v>0</v>
      </c>
      <c r="E158" s="1">
        <v>4</v>
      </c>
      <c r="F158" s="1">
        <v>0</v>
      </c>
      <c r="G158" s="1">
        <v>3</v>
      </c>
      <c r="H158" s="1">
        <v>4</v>
      </c>
      <c r="I158" s="1">
        <v>0</v>
      </c>
      <c r="J158" s="1">
        <v>0</v>
      </c>
      <c r="K158" s="4">
        <f t="shared" si="2"/>
        <v>24</v>
      </c>
    </row>
    <row r="159" spans="1:11" ht="20.25" customHeight="1">
      <c r="A159" s="1" t="s">
        <v>162</v>
      </c>
      <c r="B159" s="1" t="s">
        <v>163</v>
      </c>
      <c r="C159" s="1">
        <v>842</v>
      </c>
      <c r="D159" s="1">
        <v>0</v>
      </c>
      <c r="E159" s="1">
        <v>5</v>
      </c>
      <c r="F159" s="1">
        <v>0</v>
      </c>
      <c r="G159" s="1">
        <v>4</v>
      </c>
      <c r="H159" s="1">
        <v>0</v>
      </c>
      <c r="I159" s="1">
        <v>0</v>
      </c>
      <c r="J159" s="1">
        <v>0</v>
      </c>
      <c r="K159" s="4">
        <f t="shared" si="2"/>
        <v>24</v>
      </c>
    </row>
    <row r="160" spans="1:11" ht="20.25" customHeight="1">
      <c r="A160" s="1" t="s">
        <v>354</v>
      </c>
      <c r="B160" s="1" t="s">
        <v>355</v>
      </c>
      <c r="C160" s="1">
        <v>805</v>
      </c>
      <c r="D160" s="1">
        <v>0</v>
      </c>
      <c r="E160" s="1">
        <v>5</v>
      </c>
      <c r="F160" s="1">
        <v>0</v>
      </c>
      <c r="G160" s="1">
        <v>4</v>
      </c>
      <c r="H160" s="1">
        <v>0</v>
      </c>
      <c r="I160" s="1">
        <v>0</v>
      </c>
      <c r="J160" s="1">
        <v>0</v>
      </c>
      <c r="K160" s="4">
        <f t="shared" si="2"/>
        <v>24</v>
      </c>
    </row>
    <row r="161" spans="1:11" ht="20.25" customHeight="1">
      <c r="A161" s="1" t="s">
        <v>364</v>
      </c>
      <c r="B161" s="1" t="s">
        <v>365</v>
      </c>
      <c r="C161" s="1">
        <v>920</v>
      </c>
      <c r="D161" s="1">
        <v>0</v>
      </c>
      <c r="E161" s="1">
        <v>5</v>
      </c>
      <c r="F161" s="1">
        <v>0</v>
      </c>
      <c r="G161" s="1">
        <v>3</v>
      </c>
      <c r="H161" s="1">
        <v>0</v>
      </c>
      <c r="I161" s="1">
        <v>0</v>
      </c>
      <c r="J161" s="1">
        <v>0</v>
      </c>
      <c r="K161" s="4">
        <f t="shared" si="2"/>
        <v>23</v>
      </c>
    </row>
    <row r="162" spans="1:11" ht="20.25" customHeight="1">
      <c r="A162" s="1" t="s">
        <v>324</v>
      </c>
      <c r="B162" s="1" t="s">
        <v>325</v>
      </c>
      <c r="C162" s="1">
        <v>1613</v>
      </c>
      <c r="D162" s="1">
        <v>0</v>
      </c>
      <c r="E162" s="1">
        <v>3</v>
      </c>
      <c r="F162" s="1">
        <v>0</v>
      </c>
      <c r="G162" s="1">
        <v>4</v>
      </c>
      <c r="H162" s="1">
        <v>0</v>
      </c>
      <c r="I162" s="1">
        <v>0</v>
      </c>
      <c r="J162" s="1">
        <v>0</v>
      </c>
      <c r="K162" s="4">
        <f t="shared" si="2"/>
        <v>23</v>
      </c>
    </row>
    <row r="163" spans="1:11" ht="20.25" customHeight="1">
      <c r="A163" s="1" t="s">
        <v>172</v>
      </c>
      <c r="B163" s="1" t="s">
        <v>173</v>
      </c>
      <c r="C163" s="1">
        <v>784</v>
      </c>
      <c r="D163" s="1">
        <v>0</v>
      </c>
      <c r="E163" s="1">
        <v>4</v>
      </c>
      <c r="F163" s="1">
        <v>0</v>
      </c>
      <c r="G163" s="1">
        <v>6</v>
      </c>
      <c r="H163" s="1">
        <v>0</v>
      </c>
      <c r="I163" s="1">
        <v>0</v>
      </c>
      <c r="J163" s="1">
        <v>0</v>
      </c>
      <c r="K163" s="4">
        <f t="shared" si="2"/>
        <v>23</v>
      </c>
    </row>
    <row r="164" spans="1:11" ht="20.25" customHeight="1">
      <c r="A164" s="1" t="s">
        <v>130</v>
      </c>
      <c r="B164" s="1" t="s">
        <v>131</v>
      </c>
      <c r="C164" s="1">
        <v>1308</v>
      </c>
      <c r="D164" s="1">
        <v>0</v>
      </c>
      <c r="E164" s="1">
        <v>3</v>
      </c>
      <c r="F164" s="1">
        <v>0</v>
      </c>
      <c r="G164" s="1">
        <v>1</v>
      </c>
      <c r="H164" s="1">
        <v>2</v>
      </c>
      <c r="I164" s="1">
        <v>0</v>
      </c>
      <c r="J164" s="1">
        <v>0</v>
      </c>
      <c r="K164" s="4">
        <f t="shared" si="2"/>
        <v>22</v>
      </c>
    </row>
    <row r="165" spans="1:11" ht="20.25" customHeight="1">
      <c r="A165" s="1" t="s">
        <v>257</v>
      </c>
      <c r="B165" s="1" t="s">
        <v>258</v>
      </c>
      <c r="C165" s="1">
        <v>1700</v>
      </c>
      <c r="D165" s="1">
        <v>0</v>
      </c>
      <c r="E165" s="1">
        <v>3</v>
      </c>
      <c r="F165" s="1">
        <v>0</v>
      </c>
      <c r="G165" s="1">
        <v>2</v>
      </c>
      <c r="H165" s="1">
        <v>0</v>
      </c>
      <c r="I165" s="1">
        <v>0</v>
      </c>
      <c r="J165" s="1">
        <v>0</v>
      </c>
      <c r="K165" s="4">
        <f t="shared" si="2"/>
        <v>21</v>
      </c>
    </row>
    <row r="166" spans="1:11" ht="20.25" customHeight="1">
      <c r="A166" s="1" t="s">
        <v>110</v>
      </c>
      <c r="B166" s="1" t="s">
        <v>111</v>
      </c>
      <c r="C166" s="1">
        <v>2245</v>
      </c>
      <c r="D166" s="1">
        <v>0</v>
      </c>
      <c r="E166" s="1">
        <v>1</v>
      </c>
      <c r="F166" s="1">
        <v>0</v>
      </c>
      <c r="G166" s="1">
        <v>3</v>
      </c>
      <c r="H166" s="1">
        <v>0</v>
      </c>
      <c r="I166" s="1">
        <v>0</v>
      </c>
      <c r="J166" s="1">
        <v>0</v>
      </c>
      <c r="K166" s="4">
        <f t="shared" si="2"/>
        <v>21</v>
      </c>
    </row>
    <row r="167" spans="1:11" ht="20.25" customHeight="1">
      <c r="A167" s="1" t="s">
        <v>148</v>
      </c>
      <c r="B167" s="1" t="s">
        <v>149</v>
      </c>
      <c r="C167" s="1">
        <v>1344</v>
      </c>
      <c r="D167" s="1">
        <v>0</v>
      </c>
      <c r="E167" s="1">
        <v>2</v>
      </c>
      <c r="F167" s="1">
        <v>0</v>
      </c>
      <c r="G167" s="1">
        <v>4</v>
      </c>
      <c r="H167" s="1">
        <v>1</v>
      </c>
      <c r="I167" s="1">
        <v>0</v>
      </c>
      <c r="J167" s="1">
        <v>0</v>
      </c>
      <c r="K167" s="4">
        <f t="shared" si="2"/>
        <v>21</v>
      </c>
    </row>
    <row r="168" spans="1:11" ht="20.25" customHeight="1">
      <c r="A168" s="1" t="s">
        <v>30</v>
      </c>
      <c r="B168" s="1" t="s">
        <v>31</v>
      </c>
      <c r="C168" s="1">
        <v>2109</v>
      </c>
      <c r="D168" s="1">
        <v>0</v>
      </c>
      <c r="E168" s="1">
        <v>1</v>
      </c>
      <c r="F168" s="1">
        <v>0</v>
      </c>
      <c r="G168" s="1">
        <v>1</v>
      </c>
      <c r="H168" s="1">
        <v>0</v>
      </c>
      <c r="I168" s="1">
        <v>0</v>
      </c>
      <c r="J168" s="1">
        <v>0</v>
      </c>
      <c r="K168" s="4">
        <f t="shared" si="2"/>
        <v>19</v>
      </c>
    </row>
    <row r="169" spans="1:11" ht="20.25" customHeight="1">
      <c r="A169" s="1" t="s">
        <v>52</v>
      </c>
      <c r="B169" s="1" t="s">
        <v>53</v>
      </c>
      <c r="C169" s="1">
        <v>2572</v>
      </c>
      <c r="D169" s="1">
        <v>0</v>
      </c>
      <c r="E169" s="1">
        <v>1</v>
      </c>
      <c r="F169" s="1">
        <v>0</v>
      </c>
      <c r="G169" s="1">
        <v>1</v>
      </c>
      <c r="H169" s="1">
        <v>0</v>
      </c>
      <c r="I169" s="1">
        <v>0</v>
      </c>
      <c r="J169" s="1">
        <v>0</v>
      </c>
      <c r="K169" s="4">
        <f t="shared" si="2"/>
        <v>19</v>
      </c>
    </row>
    <row r="170" spans="1:11" ht="20.25" customHeight="1">
      <c r="A170" s="1" t="s">
        <v>90</v>
      </c>
      <c r="B170" s="1" t="s">
        <v>91</v>
      </c>
      <c r="C170" s="1">
        <v>789</v>
      </c>
      <c r="D170" s="1">
        <v>0</v>
      </c>
      <c r="E170" s="1">
        <v>4</v>
      </c>
      <c r="F170" s="1">
        <v>0</v>
      </c>
      <c r="G170" s="1">
        <v>2</v>
      </c>
      <c r="H170" s="1">
        <v>0</v>
      </c>
      <c r="I170" s="1">
        <v>0</v>
      </c>
      <c r="J170" s="1">
        <v>0</v>
      </c>
      <c r="K170" s="4">
        <f t="shared" si="2"/>
        <v>19</v>
      </c>
    </row>
    <row r="171" spans="1:11" ht="20.25" customHeight="1">
      <c r="A171" s="1" t="s">
        <v>22</v>
      </c>
      <c r="B171" s="1" t="s">
        <v>23</v>
      </c>
      <c r="C171" s="1">
        <v>1411</v>
      </c>
      <c r="D171" s="1">
        <v>0</v>
      </c>
      <c r="E171" s="1">
        <v>2</v>
      </c>
      <c r="F171" s="1">
        <v>0</v>
      </c>
      <c r="G171" s="1">
        <v>3</v>
      </c>
      <c r="H171" s="1">
        <v>0</v>
      </c>
      <c r="I171" s="1">
        <v>0</v>
      </c>
      <c r="J171" s="1">
        <v>0</v>
      </c>
      <c r="K171" s="4">
        <f t="shared" si="2"/>
        <v>19</v>
      </c>
    </row>
    <row r="172" spans="1:11" ht="20.25" customHeight="1">
      <c r="A172" s="1" t="s">
        <v>26</v>
      </c>
      <c r="B172" s="1" t="s">
        <v>27</v>
      </c>
      <c r="C172" s="1">
        <v>2477</v>
      </c>
      <c r="D172" s="1">
        <v>0</v>
      </c>
      <c r="E172" s="1">
        <v>1</v>
      </c>
      <c r="F172" s="1">
        <v>0</v>
      </c>
      <c r="G172" s="1">
        <v>0</v>
      </c>
      <c r="H172" s="1">
        <v>0</v>
      </c>
      <c r="I172" s="1">
        <v>0</v>
      </c>
      <c r="J172" s="1">
        <v>0</v>
      </c>
      <c r="K172" s="4">
        <f t="shared" si="2"/>
        <v>18</v>
      </c>
    </row>
    <row r="173" spans="1:11" ht="20.25" customHeight="1">
      <c r="A173" s="1" t="s">
        <v>74</v>
      </c>
      <c r="B173" s="1" t="s">
        <v>75</v>
      </c>
      <c r="C173" s="1">
        <v>2716</v>
      </c>
      <c r="D173" s="1">
        <v>0</v>
      </c>
      <c r="E173" s="1">
        <v>1</v>
      </c>
      <c r="F173" s="1">
        <v>0</v>
      </c>
      <c r="G173" s="1">
        <v>0</v>
      </c>
      <c r="H173" s="1">
        <v>0</v>
      </c>
      <c r="I173" s="1">
        <v>0</v>
      </c>
      <c r="J173" s="1">
        <v>0</v>
      </c>
      <c r="K173" s="4">
        <f t="shared" si="2"/>
        <v>18</v>
      </c>
    </row>
    <row r="174" spans="1:11" ht="20.25" customHeight="1">
      <c r="A174" s="1" t="s">
        <v>60</v>
      </c>
      <c r="B174" s="1" t="s">
        <v>61</v>
      </c>
      <c r="C174" s="1">
        <v>1357</v>
      </c>
      <c r="D174" s="1">
        <v>0</v>
      </c>
      <c r="E174" s="1">
        <v>2</v>
      </c>
      <c r="F174" s="1">
        <v>0</v>
      </c>
      <c r="G174" s="1">
        <v>2</v>
      </c>
      <c r="H174" s="1">
        <v>0</v>
      </c>
      <c r="I174" s="1">
        <v>0</v>
      </c>
      <c r="J174" s="1">
        <v>0</v>
      </c>
      <c r="K174" s="4">
        <f t="shared" si="2"/>
        <v>18</v>
      </c>
    </row>
    <row r="175" spans="1:11" ht="20.25" customHeight="1">
      <c r="A175" s="1" t="s">
        <v>10</v>
      </c>
      <c r="B175" s="1" t="s">
        <v>11</v>
      </c>
      <c r="C175" s="1">
        <v>1344</v>
      </c>
      <c r="D175" s="1">
        <v>0</v>
      </c>
      <c r="E175" s="1">
        <v>2</v>
      </c>
      <c r="F175" s="1">
        <v>0</v>
      </c>
      <c r="G175" s="1">
        <v>1</v>
      </c>
      <c r="H175" s="1">
        <v>0</v>
      </c>
      <c r="I175" s="1">
        <v>0</v>
      </c>
      <c r="J175" s="1">
        <v>0</v>
      </c>
      <c r="K175" s="4">
        <f t="shared" si="2"/>
        <v>17</v>
      </c>
    </row>
    <row r="176" spans="1:11" ht="20.25" customHeight="1">
      <c r="A176" s="1" t="s">
        <v>276</v>
      </c>
      <c r="B176" s="1" t="s">
        <v>277</v>
      </c>
      <c r="C176" s="1">
        <v>612</v>
      </c>
      <c r="D176" s="1">
        <v>0</v>
      </c>
      <c r="E176" s="1">
        <v>3</v>
      </c>
      <c r="F176" s="1">
        <v>0</v>
      </c>
      <c r="G176" s="1">
        <v>3</v>
      </c>
      <c r="H176" s="1">
        <v>0</v>
      </c>
      <c r="I176" s="1">
        <v>0</v>
      </c>
      <c r="J176" s="1">
        <v>0</v>
      </c>
      <c r="K176" s="4">
        <f t="shared" si="2"/>
        <v>17</v>
      </c>
    </row>
    <row r="177" spans="1:11" ht="20.25" customHeight="1">
      <c r="A177" s="1" t="s">
        <v>377</v>
      </c>
      <c r="B177" s="1" t="s">
        <v>378</v>
      </c>
      <c r="C177" s="1">
        <v>664</v>
      </c>
      <c r="D177" s="1">
        <v>0</v>
      </c>
      <c r="E177" s="1">
        <v>2</v>
      </c>
      <c r="F177" s="1">
        <v>0</v>
      </c>
      <c r="G177" s="1">
        <v>6</v>
      </c>
      <c r="H177" s="1">
        <v>0</v>
      </c>
      <c r="I177" s="1">
        <v>0</v>
      </c>
      <c r="J177" s="1">
        <v>0</v>
      </c>
      <c r="K177" s="4">
        <f t="shared" si="2"/>
        <v>17</v>
      </c>
    </row>
    <row r="178" spans="1:11" ht="20.25" customHeight="1">
      <c r="A178" s="1" t="s">
        <v>278</v>
      </c>
      <c r="B178" s="1" t="s">
        <v>368</v>
      </c>
      <c r="C178" s="1">
        <v>495</v>
      </c>
      <c r="D178" s="1">
        <v>0</v>
      </c>
      <c r="E178" s="1">
        <v>3</v>
      </c>
      <c r="F178" s="1">
        <v>0</v>
      </c>
      <c r="G178" s="1">
        <v>2</v>
      </c>
      <c r="H178" s="1">
        <v>0</v>
      </c>
      <c r="I178" s="1">
        <v>0</v>
      </c>
      <c r="J178" s="1">
        <v>0</v>
      </c>
      <c r="K178" s="4">
        <f t="shared" si="2"/>
        <v>16</v>
      </c>
    </row>
    <row r="179" spans="1:11" ht="20.25" customHeight="1">
      <c r="A179" s="1" t="s">
        <v>409</v>
      </c>
      <c r="B179" s="1" t="s">
        <v>410</v>
      </c>
      <c r="C179" s="1">
        <v>200</v>
      </c>
      <c r="D179" s="1">
        <v>0</v>
      </c>
      <c r="E179" s="1">
        <v>2</v>
      </c>
      <c r="F179" s="1">
        <v>0</v>
      </c>
      <c r="G179" s="1">
        <v>3</v>
      </c>
      <c r="H179" s="1">
        <v>2</v>
      </c>
      <c r="I179" s="1">
        <v>0</v>
      </c>
      <c r="J179" s="1">
        <v>0</v>
      </c>
      <c r="K179" s="4">
        <f t="shared" si="2"/>
        <v>16</v>
      </c>
    </row>
    <row r="180" spans="1:11" ht="20.25" customHeight="1">
      <c r="A180" s="1" t="s">
        <v>381</v>
      </c>
      <c r="B180" s="1" t="s">
        <v>382</v>
      </c>
      <c r="C180" s="1">
        <v>410</v>
      </c>
      <c r="D180" s="1">
        <v>0</v>
      </c>
      <c r="E180" s="1">
        <v>1</v>
      </c>
      <c r="F180" s="1">
        <v>0</v>
      </c>
      <c r="G180" s="1">
        <v>7</v>
      </c>
      <c r="H180" s="1">
        <v>1</v>
      </c>
      <c r="I180" s="1">
        <v>0</v>
      </c>
      <c r="J180" s="1">
        <v>0</v>
      </c>
      <c r="K180" s="4">
        <f t="shared" si="2"/>
        <v>16</v>
      </c>
    </row>
    <row r="181" spans="1:11" ht="20.25" customHeight="1">
      <c r="A181" s="1" t="s">
        <v>284</v>
      </c>
      <c r="B181" s="1" t="s">
        <v>285</v>
      </c>
      <c r="C181" s="1">
        <v>581</v>
      </c>
      <c r="D181" s="1">
        <v>0</v>
      </c>
      <c r="E181" s="1">
        <v>3</v>
      </c>
      <c r="F181" s="1">
        <v>0</v>
      </c>
      <c r="G181" s="1">
        <v>1</v>
      </c>
      <c r="H181" s="1">
        <v>0</v>
      </c>
      <c r="I181" s="1">
        <v>0</v>
      </c>
      <c r="J181" s="1">
        <v>0</v>
      </c>
      <c r="K181" s="4">
        <f t="shared" si="2"/>
        <v>15</v>
      </c>
    </row>
    <row r="182" spans="1:11" ht="20.25" customHeight="1">
      <c r="A182" s="1" t="s">
        <v>407</v>
      </c>
      <c r="B182" s="1" t="s">
        <v>408</v>
      </c>
      <c r="C182" s="1">
        <v>281</v>
      </c>
      <c r="D182" s="1">
        <v>0</v>
      </c>
      <c r="E182" s="1">
        <v>3</v>
      </c>
      <c r="F182" s="1">
        <v>0</v>
      </c>
      <c r="G182" s="1">
        <v>1</v>
      </c>
      <c r="H182" s="1">
        <v>0</v>
      </c>
      <c r="I182" s="1">
        <v>0</v>
      </c>
      <c r="J182" s="1">
        <v>0</v>
      </c>
      <c r="K182" s="4">
        <f t="shared" si="2"/>
        <v>15</v>
      </c>
    </row>
    <row r="183" spans="1:11" ht="20.25" customHeight="1">
      <c r="A183" s="1" t="s">
        <v>251</v>
      </c>
      <c r="B183" s="1" t="s">
        <v>252</v>
      </c>
      <c r="C183" s="1">
        <v>744</v>
      </c>
      <c r="D183" s="1">
        <v>0</v>
      </c>
      <c r="E183" s="1">
        <v>2</v>
      </c>
      <c r="F183" s="1">
        <v>0</v>
      </c>
      <c r="G183" s="1">
        <v>4</v>
      </c>
      <c r="H183" s="1">
        <v>0</v>
      </c>
      <c r="I183" s="1">
        <v>0</v>
      </c>
      <c r="J183" s="1">
        <v>0</v>
      </c>
      <c r="K183" s="4">
        <f t="shared" si="2"/>
        <v>15</v>
      </c>
    </row>
    <row r="184" spans="1:11" ht="20.25" customHeight="1">
      <c r="A184" s="1" t="s">
        <v>366</v>
      </c>
      <c r="B184" s="1" t="s">
        <v>367</v>
      </c>
      <c r="C184" s="1">
        <v>429</v>
      </c>
      <c r="D184" s="1">
        <v>0</v>
      </c>
      <c r="E184" s="1">
        <v>2</v>
      </c>
      <c r="F184" s="1">
        <v>0</v>
      </c>
      <c r="G184" s="1">
        <v>4</v>
      </c>
      <c r="H184" s="1">
        <v>0</v>
      </c>
      <c r="I184" s="1">
        <v>0</v>
      </c>
      <c r="J184" s="1">
        <v>0</v>
      </c>
      <c r="K184" s="4">
        <f t="shared" si="2"/>
        <v>15</v>
      </c>
    </row>
    <row r="185" spans="1:11" ht="20.25" customHeight="1">
      <c r="A185" s="1" t="s">
        <v>154</v>
      </c>
      <c r="B185" s="1" t="s">
        <v>155</v>
      </c>
      <c r="C185" s="1">
        <v>1621</v>
      </c>
      <c r="D185" s="1">
        <v>0</v>
      </c>
      <c r="E185" s="1">
        <v>1</v>
      </c>
      <c r="F185" s="1">
        <v>0</v>
      </c>
      <c r="G185" s="1">
        <v>1</v>
      </c>
      <c r="H185" s="1">
        <v>0</v>
      </c>
      <c r="I185" s="1">
        <v>0</v>
      </c>
      <c r="J185" s="1">
        <v>0</v>
      </c>
      <c r="K185" s="4">
        <f t="shared" si="2"/>
        <v>14</v>
      </c>
    </row>
    <row r="186" spans="1:11" ht="20.25" customHeight="1">
      <c r="A186" s="1" t="s">
        <v>144</v>
      </c>
      <c r="B186" s="1" t="s">
        <v>145</v>
      </c>
      <c r="C186" s="1">
        <v>1661</v>
      </c>
      <c r="D186" s="1">
        <v>0</v>
      </c>
      <c r="E186" s="1">
        <v>1</v>
      </c>
      <c r="F186" s="1">
        <v>0</v>
      </c>
      <c r="G186" s="1">
        <v>0</v>
      </c>
      <c r="H186" s="1">
        <v>0</v>
      </c>
      <c r="I186" s="1">
        <v>0</v>
      </c>
      <c r="J186" s="1">
        <v>0</v>
      </c>
      <c r="K186" s="4">
        <f t="shared" si="2"/>
        <v>13</v>
      </c>
    </row>
    <row r="187" spans="1:11" ht="20.25" customHeight="1">
      <c r="A187" s="1" t="s">
        <v>280</v>
      </c>
      <c r="B187" s="1" t="s">
        <v>401</v>
      </c>
      <c r="C187" s="1">
        <v>208</v>
      </c>
      <c r="D187" s="1">
        <v>0</v>
      </c>
      <c r="E187" s="1">
        <v>2</v>
      </c>
      <c r="F187" s="1">
        <v>0</v>
      </c>
      <c r="G187" s="1">
        <v>1</v>
      </c>
      <c r="H187" s="1">
        <v>1</v>
      </c>
      <c r="I187" s="1">
        <v>0</v>
      </c>
      <c r="J187" s="1">
        <v>0</v>
      </c>
      <c r="K187" s="4">
        <f t="shared" si="2"/>
        <v>13</v>
      </c>
    </row>
    <row r="188" spans="1:11" ht="20.25" customHeight="1">
      <c r="A188" s="1" t="s">
        <v>314</v>
      </c>
      <c r="B188" s="1" t="s">
        <v>315</v>
      </c>
      <c r="C188" s="1">
        <v>473</v>
      </c>
      <c r="D188" s="1">
        <v>0</v>
      </c>
      <c r="E188" s="1">
        <v>2</v>
      </c>
      <c r="F188" s="1">
        <v>0</v>
      </c>
      <c r="G188" s="1">
        <v>2</v>
      </c>
      <c r="H188" s="1">
        <v>0</v>
      </c>
      <c r="I188" s="1">
        <v>0</v>
      </c>
      <c r="J188" s="1">
        <v>0</v>
      </c>
      <c r="K188" s="4">
        <f t="shared" si="2"/>
        <v>13</v>
      </c>
    </row>
    <row r="189" spans="1:11" ht="20.25" customHeight="1">
      <c r="A189" s="1" t="s">
        <v>336</v>
      </c>
      <c r="B189" s="1" t="s">
        <v>337</v>
      </c>
      <c r="C189" s="1">
        <v>446</v>
      </c>
      <c r="D189" s="1">
        <v>0</v>
      </c>
      <c r="E189" s="1">
        <v>2</v>
      </c>
      <c r="F189" s="1">
        <v>0</v>
      </c>
      <c r="G189" s="1">
        <v>2</v>
      </c>
      <c r="H189" s="1">
        <v>0</v>
      </c>
      <c r="I189" s="1">
        <v>0</v>
      </c>
      <c r="J189" s="1">
        <v>0</v>
      </c>
      <c r="K189" s="4">
        <f t="shared" si="2"/>
        <v>13</v>
      </c>
    </row>
    <row r="190" spans="1:11" ht="20.25" customHeight="1">
      <c r="A190" s="1" t="s">
        <v>392</v>
      </c>
      <c r="B190" s="1" t="s">
        <v>393</v>
      </c>
      <c r="C190" s="1">
        <v>248</v>
      </c>
      <c r="D190" s="1">
        <v>0</v>
      </c>
      <c r="E190" s="1">
        <v>2</v>
      </c>
      <c r="F190" s="1">
        <v>0</v>
      </c>
      <c r="G190" s="1">
        <v>2</v>
      </c>
      <c r="H190" s="1">
        <v>0</v>
      </c>
      <c r="I190" s="1">
        <v>0</v>
      </c>
      <c r="J190" s="1">
        <v>0</v>
      </c>
      <c r="K190" s="4">
        <f t="shared" si="2"/>
        <v>13</v>
      </c>
    </row>
    <row r="191" spans="1:11" ht="20.25" customHeight="1">
      <c r="A191" s="1" t="s">
        <v>320</v>
      </c>
      <c r="B191" s="1" t="s">
        <v>402</v>
      </c>
      <c r="C191" s="1">
        <v>573</v>
      </c>
      <c r="D191" s="1">
        <v>0</v>
      </c>
      <c r="E191" s="1">
        <v>1</v>
      </c>
      <c r="F191" s="1">
        <v>0</v>
      </c>
      <c r="G191" s="1">
        <v>3</v>
      </c>
      <c r="H191" s="1">
        <v>2</v>
      </c>
      <c r="I191" s="1">
        <v>0</v>
      </c>
      <c r="J191" s="1">
        <v>0</v>
      </c>
      <c r="K191" s="4">
        <f t="shared" si="2"/>
        <v>13</v>
      </c>
    </row>
    <row r="192" spans="1:11" ht="20.25" customHeight="1">
      <c r="A192" s="1" t="s">
        <v>273</v>
      </c>
      <c r="B192" s="1" t="s">
        <v>323</v>
      </c>
      <c r="C192" s="1">
        <v>425</v>
      </c>
      <c r="D192" s="1">
        <v>0</v>
      </c>
      <c r="E192" s="1">
        <v>1</v>
      </c>
      <c r="F192" s="1">
        <v>0</v>
      </c>
      <c r="G192" s="1">
        <v>5</v>
      </c>
      <c r="H192" s="1">
        <v>0</v>
      </c>
      <c r="I192" s="1">
        <v>0</v>
      </c>
      <c r="J192" s="1">
        <v>0</v>
      </c>
      <c r="K192" s="4">
        <f t="shared" si="2"/>
        <v>13</v>
      </c>
    </row>
    <row r="193" spans="1:11" ht="20.25" customHeight="1">
      <c r="A193" s="1" t="s">
        <v>310</v>
      </c>
      <c r="B193" s="1" t="s">
        <v>311</v>
      </c>
      <c r="C193" s="1">
        <v>538</v>
      </c>
      <c r="D193" s="1">
        <v>0</v>
      </c>
      <c r="E193" s="1">
        <v>2</v>
      </c>
      <c r="F193" s="1">
        <v>0</v>
      </c>
      <c r="G193" s="1">
        <v>0</v>
      </c>
      <c r="H193" s="1">
        <v>1</v>
      </c>
      <c r="I193" s="1">
        <v>0</v>
      </c>
      <c r="J193" s="1">
        <v>0</v>
      </c>
      <c r="K193" s="4">
        <f t="shared" si="2"/>
        <v>12</v>
      </c>
    </row>
    <row r="194" spans="1:11" ht="20.25" customHeight="1">
      <c r="A194" s="1" t="s">
        <v>102</v>
      </c>
      <c r="B194" s="1" t="s">
        <v>103</v>
      </c>
      <c r="C194" s="1">
        <v>575</v>
      </c>
      <c r="D194" s="1">
        <v>0</v>
      </c>
      <c r="E194" s="1">
        <v>2</v>
      </c>
      <c r="F194" s="1">
        <v>0</v>
      </c>
      <c r="G194" s="1">
        <v>1</v>
      </c>
      <c r="H194" s="1">
        <v>0</v>
      </c>
      <c r="I194" s="1">
        <v>0</v>
      </c>
      <c r="J194" s="1">
        <v>0</v>
      </c>
      <c r="K194" s="4">
        <f>(IF(C194&lt;1000,5,0))+(IF(AND(C194&gt;1000,C194&lt;1999),10,0))+(IF(AND(C194&gt;2000,C194&lt;2999),15,0))+(IF(AND(C194&gt;3000,C194&lt;3999),30,0))+(IF(AND(C194&gt;4000,C194&lt;4999),60,0))+(IF(C194&gt;5000,100,0))+(D194*1)+(E194*3)+(G194*1)+(F194*50)+(H194*1)+(I194*200)+(J194*100)</f>
        <v>12</v>
      </c>
    </row>
    <row r="195" spans="1:11" ht="20.25" customHeight="1">
      <c r="A195" s="1" t="s">
        <v>371</v>
      </c>
      <c r="B195" s="1" t="s">
        <v>372</v>
      </c>
      <c r="C195" s="1">
        <v>542</v>
      </c>
      <c r="D195" s="1">
        <v>0</v>
      </c>
      <c r="E195" s="1">
        <v>2</v>
      </c>
      <c r="F195" s="1">
        <v>0</v>
      </c>
      <c r="G195" s="1">
        <v>1</v>
      </c>
      <c r="H195" s="1">
        <v>0</v>
      </c>
      <c r="I195" s="1">
        <v>0</v>
      </c>
      <c r="J195" s="1">
        <v>0</v>
      </c>
      <c r="K195" s="4">
        <f>(IF(C195&lt;1000,5,0))+(IF(AND(C195&gt;1000,C195&lt;1999),10,0))+(IF(AND(C195&gt;2000,C195&lt;2999),15,0))+(IF(AND(C195&gt;3000,C195&lt;3999),30,0))+(IF(AND(C195&gt;4000,C195&lt;4999),60,0))+(IF(C195&gt;5000,100,0))+(D195*1)+(E195*3)+(G195*1)+(F195*50)+(H195*1)+(I195*200)+(J195*100)</f>
        <v>12</v>
      </c>
    </row>
    <row r="196" spans="1:11" ht="20.25" customHeight="1">
      <c r="A196" s="1" t="s">
        <v>419</v>
      </c>
      <c r="B196" s="1" t="s">
        <v>420</v>
      </c>
      <c r="C196" s="1">
        <v>183</v>
      </c>
      <c r="D196" s="1">
        <v>0</v>
      </c>
      <c r="E196" s="1">
        <v>2</v>
      </c>
      <c r="F196" s="1">
        <v>0</v>
      </c>
      <c r="G196" s="1">
        <v>1</v>
      </c>
      <c r="H196" s="1">
        <v>0</v>
      </c>
      <c r="I196" s="1">
        <v>0</v>
      </c>
      <c r="J196" s="1">
        <v>0</v>
      </c>
      <c r="K196" s="4">
        <f>(IF(C196&lt;1000,5,0))+(IF(AND(C196&gt;1000,C196&lt;1999),10,0))+(IF(AND(C196&gt;2000,C196&lt;2999),15,0))+(IF(AND(C196&gt;3000,C196&lt;3999),30,0))+(IF(AND(C196&gt;4000,C196&lt;4999),60,0))+(IF(C196&gt;5000,100,0))+(D196*1)+(E196*3)+(G196*1)+(F196*50)+(H196*1)+(I196*200)+(J196*100)</f>
        <v>12</v>
      </c>
    </row>
    <row r="197" spans="1:11" ht="20.25" customHeight="1">
      <c r="A197" s="1" t="s">
        <v>261</v>
      </c>
      <c r="B197" s="1" t="s">
        <v>262</v>
      </c>
      <c r="C197" s="1">
        <v>651</v>
      </c>
      <c r="D197" s="1">
        <v>0</v>
      </c>
      <c r="E197" s="1">
        <v>1</v>
      </c>
      <c r="F197" s="1">
        <v>0</v>
      </c>
      <c r="G197" s="1">
        <v>4</v>
      </c>
      <c r="H197" s="1">
        <v>0</v>
      </c>
      <c r="I197" s="1">
        <v>0</v>
      </c>
      <c r="J197" s="1">
        <v>0</v>
      </c>
      <c r="K197" s="4">
        <f>(IF(C197&lt;1000,5,0))+(IF(AND(C197&gt;1000,C197&lt;1999),10,0))+(IF(AND(C197&gt;2000,C197&lt;2999),15,0))+(IF(AND(C197&gt;3000,C197&lt;3999),30,0))+(IF(AND(C197&gt;4000,C197&lt;4999),60,0))+(IF(C197&gt;5000,100,0))+(D197*1)+(E197*3)+(G197*1)+(F197*50)+(H197*1)+(I197*200)+(J197*100)</f>
        <v>12</v>
      </c>
    </row>
    <row r="198" spans="1:11" ht="20.25" customHeight="1">
      <c r="A198" s="1" t="s">
        <v>330</v>
      </c>
      <c r="B198" s="1" t="s">
        <v>331</v>
      </c>
      <c r="C198" s="1">
        <v>666</v>
      </c>
      <c r="D198" s="1">
        <v>0</v>
      </c>
      <c r="E198" s="1">
        <v>1</v>
      </c>
      <c r="F198" s="1">
        <v>0</v>
      </c>
      <c r="G198" s="1">
        <v>3</v>
      </c>
      <c r="H198" s="1">
        <v>0</v>
      </c>
      <c r="I198" s="1">
        <v>0</v>
      </c>
      <c r="J198" s="1">
        <v>0</v>
      </c>
      <c r="K198" s="4">
        <f>(IF(C198&lt;1000,5,0))+(IF(AND(C198&gt;1000,C198&lt;1999),10,0))+(IF(AND(C198&gt;2000,C198&lt;2999),15,0))+(IF(AND(C198&gt;3000,C198&lt;3999),30,0))+(IF(AND(C198&gt;4000,C198&lt;4999),60,0))+(IF(C198&gt;5000,100,0))+(D198*1)+(E198*3)+(G198*1)+(F198*50)+(H198*1)+(I198*200)+(J198*100)</f>
        <v>11</v>
      </c>
    </row>
    <row r="199" spans="1:11" ht="20.25" customHeight="1">
      <c r="A199" s="1" t="s">
        <v>373</v>
      </c>
      <c r="B199" s="1" t="s">
        <v>374</v>
      </c>
      <c r="C199" s="1">
        <v>427</v>
      </c>
      <c r="D199" s="1">
        <v>0</v>
      </c>
      <c r="E199" s="1">
        <v>1</v>
      </c>
      <c r="F199" s="1">
        <v>0</v>
      </c>
      <c r="G199" s="1">
        <v>1</v>
      </c>
      <c r="H199" s="1">
        <v>1</v>
      </c>
      <c r="I199" s="1">
        <v>0</v>
      </c>
      <c r="J199" s="1">
        <v>0</v>
      </c>
      <c r="K199" s="4">
        <f>(IF(C199&lt;1000,5,0))+(IF(AND(C199&gt;1000,C199&lt;1999),10,0))+(IF(AND(C199&gt;2000,C199&lt;2999),15,0))+(IF(AND(C199&gt;3000,C199&lt;3999),30,0))+(IF(AND(C199&gt;4000,C199&lt;4999),60,0))+(IF(C199&gt;5000,100,0))+(D199*1)+(E199*3)+(G199*1)+(F199*50)+(H199*1)+(I199*200)+(J199*100)</f>
        <v>10</v>
      </c>
    </row>
    <row r="200" spans="1:11" ht="20.25" customHeight="1">
      <c r="A200" s="1" t="s">
        <v>12</v>
      </c>
      <c r="B200" s="1" t="s">
        <v>13</v>
      </c>
      <c r="C200" s="1">
        <v>833</v>
      </c>
      <c r="D200" s="1">
        <v>0</v>
      </c>
      <c r="E200" s="1">
        <v>1</v>
      </c>
      <c r="F200" s="1">
        <v>0</v>
      </c>
      <c r="G200" s="1">
        <v>2</v>
      </c>
      <c r="H200" s="1">
        <v>0</v>
      </c>
      <c r="I200" s="1">
        <v>0</v>
      </c>
      <c r="J200" s="1">
        <v>0</v>
      </c>
      <c r="K200" s="4">
        <f>(IF(C200&lt;1000,5,0))+(IF(AND(C200&gt;1000,C200&lt;1999),10,0))+(IF(AND(C200&gt;2000,C200&lt;2999),15,0))+(IF(AND(C200&gt;3000,C200&lt;3999),30,0))+(IF(AND(C200&gt;4000,C200&lt;4999),60,0))+(IF(C200&gt;5000,100,0))+(D200*1)+(E200*3)+(G200*1)+(F200*50)+(H200*1)+(I200*200)+(J200*100)</f>
        <v>10</v>
      </c>
    </row>
    <row r="201" spans="1:11" ht="20.25" customHeight="1">
      <c r="A201" s="1" t="s">
        <v>20</v>
      </c>
      <c r="B201" s="1" t="s">
        <v>21</v>
      </c>
      <c r="C201" s="1">
        <v>476</v>
      </c>
      <c r="D201" s="1">
        <v>0</v>
      </c>
      <c r="E201" s="1">
        <v>1</v>
      </c>
      <c r="F201" s="1">
        <v>0</v>
      </c>
      <c r="G201" s="1">
        <v>2</v>
      </c>
      <c r="H201" s="1">
        <v>0</v>
      </c>
      <c r="I201" s="1">
        <v>0</v>
      </c>
      <c r="J201" s="1">
        <v>0</v>
      </c>
      <c r="K201" s="4">
        <f>(IF(C201&lt;1000,5,0))+(IF(AND(C201&gt;1000,C201&lt;1999),10,0))+(IF(AND(C201&gt;2000,C201&lt;2999),15,0))+(IF(AND(C201&gt;3000,C201&lt;3999),30,0))+(IF(AND(C201&gt;4000,C201&lt;4999),60,0))+(IF(C201&gt;5000,100,0))+(D201*1)+(E201*3)+(G201*1)+(F201*50)+(H201*1)+(I201*200)+(J201*100)</f>
        <v>10</v>
      </c>
    </row>
    <row r="202" spans="1:11" ht="20.25" customHeight="1">
      <c r="A202" s="1" t="s">
        <v>301</v>
      </c>
      <c r="B202" s="1" t="s">
        <v>302</v>
      </c>
      <c r="C202" s="1">
        <v>582</v>
      </c>
      <c r="D202" s="1">
        <v>0</v>
      </c>
      <c r="E202" s="1">
        <v>1</v>
      </c>
      <c r="F202" s="1">
        <v>0</v>
      </c>
      <c r="G202" s="1">
        <v>0</v>
      </c>
      <c r="H202" s="1">
        <v>1</v>
      </c>
      <c r="I202" s="1">
        <v>0</v>
      </c>
      <c r="J202" s="1">
        <v>0</v>
      </c>
      <c r="K202" s="4">
        <f>(IF(C202&lt;1000,5,0))+(IF(AND(C202&gt;1000,C202&lt;1999),10,0))+(IF(AND(C202&gt;2000,C202&lt;2999),15,0))+(IF(AND(C202&gt;3000,C202&lt;3999),30,0))+(IF(AND(C202&gt;4000,C202&lt;4999),60,0))+(IF(C202&gt;5000,100,0))+(D202*1)+(E202*3)+(G202*1)+(F202*50)+(H202*1)+(I202*200)+(J202*100)</f>
        <v>9</v>
      </c>
    </row>
    <row r="203" spans="1:11" ht="20.25" customHeight="1">
      <c r="A203" s="1" t="s">
        <v>142</v>
      </c>
      <c r="B203" s="1" t="s">
        <v>143</v>
      </c>
      <c r="C203" s="1">
        <v>506</v>
      </c>
      <c r="D203" s="1">
        <v>0</v>
      </c>
      <c r="E203" s="1">
        <v>1</v>
      </c>
      <c r="F203" s="1">
        <v>0</v>
      </c>
      <c r="G203" s="1">
        <v>1</v>
      </c>
      <c r="H203" s="1">
        <v>0</v>
      </c>
      <c r="I203" s="1">
        <v>0</v>
      </c>
      <c r="J203" s="1">
        <v>0</v>
      </c>
      <c r="K203" s="4">
        <f>(IF(C203&lt;1000,5,0))+(IF(AND(C203&gt;1000,C203&lt;1999),10,0))+(IF(AND(C203&gt;2000,C203&lt;2999),15,0))+(IF(AND(C203&gt;3000,C203&lt;3999),30,0))+(IF(AND(C203&gt;4000,C203&lt;4999),60,0))+(IF(C203&gt;5000,100,0))+(D203*1)+(E203*3)+(G203*1)+(F203*50)+(H203*1)+(I203*200)+(J203*100)</f>
        <v>9</v>
      </c>
    </row>
    <row r="204" spans="1:11" ht="20.25" customHeight="1">
      <c r="A204" s="1" t="s">
        <v>196</v>
      </c>
      <c r="B204" s="1">
        <v>12345</v>
      </c>
      <c r="C204" s="1">
        <v>496</v>
      </c>
      <c r="D204" s="1">
        <v>0</v>
      </c>
      <c r="E204" s="1">
        <v>1</v>
      </c>
      <c r="F204" s="1">
        <v>0</v>
      </c>
      <c r="G204" s="1">
        <v>1</v>
      </c>
      <c r="H204" s="1">
        <v>0</v>
      </c>
      <c r="I204" s="1">
        <v>0</v>
      </c>
      <c r="J204" s="1">
        <v>0</v>
      </c>
      <c r="K204" s="4">
        <f>(IF(C204&lt;1000,5,0))+(IF(AND(C204&gt;1000,C204&lt;1999),10,0))+(IF(AND(C204&gt;2000,C204&lt;2999),15,0))+(IF(AND(C204&gt;3000,C204&lt;3999),30,0))+(IF(AND(C204&gt;4000,C204&lt;4999),60,0))+(IF(C204&gt;5000,100,0))+(D204*1)+(E204*3)+(G204*1)+(F204*50)+(H204*1)+(I204*200)+(J204*100)</f>
        <v>9</v>
      </c>
    </row>
    <row r="205" spans="1:11" ht="20.25" customHeight="1">
      <c r="A205" s="1" t="s">
        <v>213</v>
      </c>
      <c r="B205" s="1" t="s">
        <v>214</v>
      </c>
      <c r="C205" s="1">
        <v>570</v>
      </c>
      <c r="D205" s="1">
        <v>0</v>
      </c>
      <c r="E205" s="1">
        <v>1</v>
      </c>
      <c r="F205" s="1">
        <v>0</v>
      </c>
      <c r="G205" s="1">
        <v>1</v>
      </c>
      <c r="H205" s="1">
        <v>0</v>
      </c>
      <c r="I205" s="1">
        <v>0</v>
      </c>
      <c r="J205" s="1">
        <v>0</v>
      </c>
      <c r="K205" s="4">
        <f>(IF(C205&lt;1000,5,0))+(IF(AND(C205&gt;1000,C205&lt;1999),10,0))+(IF(AND(C205&gt;2000,C205&lt;2999),15,0))+(IF(AND(C205&gt;3000,C205&lt;3999),30,0))+(IF(AND(C205&gt;4000,C205&lt;4999),60,0))+(IF(C205&gt;5000,100,0))+(D205*1)+(E205*3)+(G205*1)+(F205*50)+(H205*1)+(I205*200)+(J205*100)</f>
        <v>9</v>
      </c>
    </row>
    <row r="206" spans="1:11" ht="20.25" customHeight="1">
      <c r="A206" s="1" t="s">
        <v>334</v>
      </c>
      <c r="B206" s="1" t="s">
        <v>335</v>
      </c>
      <c r="C206" s="1">
        <v>327</v>
      </c>
      <c r="D206" s="1">
        <v>0</v>
      </c>
      <c r="E206" s="1">
        <v>1</v>
      </c>
      <c r="F206" s="1">
        <v>0</v>
      </c>
      <c r="G206" s="1">
        <v>1</v>
      </c>
      <c r="H206" s="1">
        <v>0</v>
      </c>
      <c r="I206" s="1">
        <v>0</v>
      </c>
      <c r="J206" s="1">
        <v>0</v>
      </c>
      <c r="K206" s="4">
        <f>(IF(C206&lt;1000,5,0))+(IF(AND(C206&gt;1000,C206&lt;1999),10,0))+(IF(AND(C206&gt;2000,C206&lt;2999),15,0))+(IF(AND(C206&gt;3000,C206&lt;3999),30,0))+(IF(AND(C206&gt;4000,C206&lt;4999),60,0))+(IF(C206&gt;5000,100,0))+(D206*1)+(E206*3)+(G206*1)+(F206*50)+(H206*1)+(I206*200)+(J206*100)</f>
        <v>9</v>
      </c>
    </row>
    <row r="207" spans="1:11" ht="20.25" customHeight="1">
      <c r="A207" s="1" t="s">
        <v>413</v>
      </c>
      <c r="B207" s="1" t="s">
        <v>414</v>
      </c>
      <c r="C207" s="1">
        <v>143</v>
      </c>
      <c r="D207" s="1">
        <v>0</v>
      </c>
      <c r="E207" s="1">
        <v>1</v>
      </c>
      <c r="F207" s="1">
        <v>0</v>
      </c>
      <c r="G207" s="1">
        <v>1</v>
      </c>
      <c r="H207" s="1">
        <v>0</v>
      </c>
      <c r="I207" s="1">
        <v>0</v>
      </c>
      <c r="J207" s="1">
        <v>0</v>
      </c>
      <c r="K207" s="4">
        <f>(IF(C207&lt;1000,5,0))+(IF(AND(C207&gt;1000,C207&lt;1999),10,0))+(IF(AND(C207&gt;2000,C207&lt;2999),15,0))+(IF(AND(C207&gt;3000,C207&lt;3999),30,0))+(IF(AND(C207&gt;4000,C207&lt;4999),60,0))+(IF(C207&gt;5000,100,0))+(D207*1)+(E207*3)+(G207*1)+(F207*50)+(H207*1)+(I207*200)+(J207*100)</f>
        <v>9</v>
      </c>
    </row>
    <row r="208" spans="1:11" ht="20.25" customHeight="1">
      <c r="A208" s="1" t="s">
        <v>233</v>
      </c>
      <c r="B208" s="1" t="s">
        <v>234</v>
      </c>
      <c r="C208" s="1">
        <v>915</v>
      </c>
      <c r="D208" s="1">
        <v>0</v>
      </c>
      <c r="E208" s="1">
        <v>1</v>
      </c>
      <c r="F208" s="1">
        <v>0</v>
      </c>
      <c r="G208" s="1">
        <v>0</v>
      </c>
      <c r="H208" s="1">
        <v>0</v>
      </c>
      <c r="I208" s="1">
        <v>0</v>
      </c>
      <c r="J208" s="1">
        <v>0</v>
      </c>
      <c r="K208" s="4">
        <f>(IF(C208&lt;1000,5,0))+(IF(AND(C208&gt;1000,C208&lt;1999),10,0))+(IF(AND(C208&gt;2000,C208&lt;2999),15,0))+(IF(AND(C208&gt;3000,C208&lt;3999),30,0))+(IF(AND(C208&gt;4000,C208&lt;4999),60,0))+(IF(C208&gt;5000,100,0))+(D208*1)+(E208*3)+(G208*1)+(F208*50)+(H208*1)+(I208*200)+(J208*100)</f>
        <v>8</v>
      </c>
    </row>
    <row r="209" spans="1:11" ht="20.25" customHeight="1">
      <c r="A209" s="1" t="s">
        <v>384</v>
      </c>
      <c r="B209" s="1" t="s">
        <v>385</v>
      </c>
      <c r="C209" s="1">
        <v>410</v>
      </c>
      <c r="D209" s="1">
        <v>0</v>
      </c>
      <c r="E209" s="1">
        <v>1</v>
      </c>
      <c r="F209" s="1">
        <v>0</v>
      </c>
      <c r="G209" s="1">
        <v>0</v>
      </c>
      <c r="H209" s="1">
        <v>0</v>
      </c>
      <c r="I209" s="1">
        <v>0</v>
      </c>
      <c r="J209" s="1">
        <v>0</v>
      </c>
      <c r="K209" s="4">
        <f>(IF(C209&lt;1000,5,0))+(IF(AND(C209&gt;1000,C209&lt;1999),10,0))+(IF(AND(C209&gt;2000,C209&lt;2999),15,0))+(IF(AND(C209&gt;3000,C209&lt;3999),30,0))+(IF(AND(C209&gt;4000,C209&lt;4999),60,0))+(IF(C209&gt;5000,100,0))+(D209*1)+(E209*3)+(G209*1)+(F209*50)+(H209*1)+(I209*200)+(J209*100)</f>
        <v>8</v>
      </c>
    </row>
    <row r="210" spans="1:11" ht="20.25" customHeight="1">
      <c r="A210" s="1" t="s">
        <v>394</v>
      </c>
      <c r="B210" s="1" t="s">
        <v>395</v>
      </c>
      <c r="C210" s="1">
        <v>184</v>
      </c>
      <c r="D210" s="1">
        <v>0</v>
      </c>
      <c r="E210" s="1">
        <v>1</v>
      </c>
      <c r="F210" s="1">
        <v>0</v>
      </c>
      <c r="G210" s="1">
        <v>0</v>
      </c>
      <c r="H210" s="1">
        <v>0</v>
      </c>
      <c r="I210" s="1">
        <v>0</v>
      </c>
      <c r="J210" s="1">
        <v>0</v>
      </c>
      <c r="K210" s="4">
        <f>(IF(C210&lt;1000,5,0))+(IF(AND(C210&gt;1000,C210&lt;1999),10,0))+(IF(AND(C210&gt;2000,C210&lt;2999),15,0))+(IF(AND(C210&gt;3000,C210&lt;3999),30,0))+(IF(AND(C210&gt;4000,C210&lt;4999),60,0))+(IF(C210&gt;5000,100,0))+(D210*1)+(E210*3)+(G210*1)+(F210*50)+(H210*1)+(I210*200)+(J210*100)</f>
        <v>8</v>
      </c>
    </row>
    <row r="211" spans="1:11" ht="20.25" customHeight="1">
      <c r="A211" s="1" t="s">
        <v>397</v>
      </c>
      <c r="B211" s="1" t="s">
        <v>398</v>
      </c>
      <c r="C211" s="1">
        <v>178</v>
      </c>
      <c r="D211" s="1">
        <v>0</v>
      </c>
      <c r="E211" s="1">
        <v>1</v>
      </c>
      <c r="F211" s="1">
        <v>0</v>
      </c>
      <c r="G211" s="1">
        <v>0</v>
      </c>
      <c r="H211" s="1">
        <v>0</v>
      </c>
      <c r="I211" s="1">
        <v>0</v>
      </c>
      <c r="J211" s="1">
        <v>0</v>
      </c>
      <c r="K211" s="4">
        <f>(IF(C211&lt;1000,5,0))+(IF(AND(C211&gt;1000,C211&lt;1999),10,0))+(IF(AND(C211&gt;2000,C211&lt;2999),15,0))+(IF(AND(C211&gt;3000,C211&lt;3999),30,0))+(IF(AND(C211&gt;4000,C211&lt;4999),60,0))+(IF(C211&gt;5000,100,0))+(D211*1)+(E211*3)+(G211*1)+(F211*50)+(H211*1)+(I211*200)+(J211*100)</f>
        <v>8</v>
      </c>
    </row>
    <row r="212" spans="1:11" ht="20.25" customHeight="1">
      <c r="A212" s="1" t="s">
        <v>415</v>
      </c>
      <c r="B212" s="1" t="s">
        <v>416</v>
      </c>
      <c r="C212" s="1">
        <v>150</v>
      </c>
      <c r="D212" s="1">
        <v>0</v>
      </c>
      <c r="E212" s="1">
        <v>1</v>
      </c>
      <c r="F212" s="1">
        <v>0</v>
      </c>
      <c r="G212" s="1">
        <v>0</v>
      </c>
      <c r="H212" s="1">
        <v>0</v>
      </c>
      <c r="I212" s="1">
        <v>0</v>
      </c>
      <c r="J212" s="1">
        <v>0</v>
      </c>
      <c r="K212" s="4">
        <f>(IF(C212&lt;1000,5,0))+(IF(AND(C212&gt;1000,C212&lt;1999),10,0))+(IF(AND(C212&gt;2000,C212&lt;2999),15,0))+(IF(AND(C212&gt;3000,C212&lt;3999),30,0))+(IF(AND(C212&gt;4000,C212&lt;4999),60,0))+(IF(C212&gt;5000,100,0))+(D212*1)+(E212*3)+(G212*1)+(F212*50)+(H212*1)+(I212*200)+(J212*100)</f>
        <v>8</v>
      </c>
    </row>
    <row r="213" spans="1:8" ht="20.25" customHeight="1">
      <c r="A213" s="1" t="s">
        <v>429</v>
      </c>
      <c r="D213" s="1">
        <f>SUM(D2:D212)</f>
        <v>2346</v>
      </c>
      <c r="E213" s="1">
        <f>SUM(E2:E212)</f>
        <v>2805</v>
      </c>
      <c r="F213" s="1">
        <f>SUM(F2:F212)</f>
        <v>384</v>
      </c>
      <c r="G213" s="1">
        <f>SUM(G2:G212)</f>
        <v>2571</v>
      </c>
      <c r="H213" s="1">
        <f>SUM(H2:H212)</f>
        <v>2142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shariat</dc:creator>
  <cp:keywords/>
  <dc:description/>
  <cp:lastModifiedBy>MM</cp:lastModifiedBy>
  <dcterms:created xsi:type="dcterms:W3CDTF">2012-11-20T08:32:34Z</dcterms:created>
  <dcterms:modified xsi:type="dcterms:W3CDTF">2012-11-21T18:40:36Z</dcterms:modified>
  <cp:category/>
  <cp:version/>
  <cp:contentType/>
  <cp:contentStatus/>
</cp:coreProperties>
</file>